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Е\НА САЙТ\shds14\Финансово-хозяйственная деятельность\fin-deyat\"/>
    </mc:Choice>
  </mc:AlternateContent>
  <xr:revisionPtr revIDLastSave="0" documentId="8_{E93C4877-12B2-4DCD-AD03-D1B9FD17F006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T101" i="1" l="1"/>
  <c r="U101" i="1" s="1"/>
  <c r="T100" i="1"/>
  <c r="U100" i="1" s="1"/>
  <c r="U99" i="1"/>
  <c r="T99" i="1"/>
  <c r="T98" i="1"/>
  <c r="U98" i="1" s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</calcChain>
</file>

<file path=xl/sharedStrings.xml><?xml version="1.0" encoding="utf-8"?>
<sst xmlns="http://schemas.openxmlformats.org/spreadsheetml/2006/main" count="1753" uniqueCount="436">
  <si>
    <t>План государственных закупок №16-п от 06.01.2025г.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</si>
  <si>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</si>
  <si>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</si>
  <si>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</si>
  <si>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</si>
  <si>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</si>
  <si>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Код ГУ</t>
  </si>
  <si>
    <t>040540004641</t>
  </si>
  <si>
    <t>2616206</t>
  </si>
  <si>
    <t>Коммунальное государственное учреждение "Специальная школа - детский сад № 14" отдела образования по городу Усть-Каменогорску управления образования Восточно-Казахстанской области</t>
  </si>
  <si>
    <t>Шығыс Қазақстан облысы білім басқармасы Өскемен қаласы бойынша білім бөлімінің "№ 14 арнайы мектеп - балабақшасы" коммуналдық мемлекеттік мекемесі</t>
  </si>
  <si>
    <t>№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</si>
  <si>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</si>
  <si>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</si>
  <si>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</si>
  <si>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</si>
  <si>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</si>
  <si>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</si>
  <si>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</si>
  <si>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</si>
  <si>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</si>
  <si>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</si>
  <si>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</si>
  <si>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</si>
  <si>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</si>
  <si>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</si>
  <si>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</si>
  <si>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</si>
  <si>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</si>
  <si>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</si>
  <si>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</si>
  <si>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</si>
  <si>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</si>
  <si>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</si>
  <si>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</si>
  <si>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</si>
  <si>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</si>
  <si>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</si>
  <si>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</si>
  <si>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</si>
  <si>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Закупки, не превышающие финансовый год</t>
  </si>
  <si>
    <t>082 Общеобразовательное обучение в государственных организациях начального, основного и общего среднего образования</t>
  </si>
  <si>
    <t>015 За счет средств местного бюджета</t>
  </si>
  <si>
    <t>141 Приобретение продуктов питания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</si>
  <si>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</si>
  <si>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Товар</t>
  </si>
  <si>
    <t>107111.200.000000</t>
  </si>
  <si>
    <t>Хлеб</t>
  </si>
  <si>
    <t>из пшеничной муки</t>
  </si>
  <si>
    <t>1-сұрыпты бидай наны ГОСТ 27842-88, қалыптық, 500 гр, отандық өндірушінің тауары, сапа сертификаты, жеткізу күн сайын сағат 6.00-7.30</t>
  </si>
  <si>
    <t>Хлеб пшеничный 1 сорта ГОСТ 27842-88, формовой, 500гр, товар отечественного производителя, сертификат качества, доставка ежедневно с 6.00-7.30 час</t>
  </si>
  <si>
    <t>п.69 правил питания обучающихся. В целях обеспечения бесперебойной деятельности заказчика по организации питания обучающихся закупки осуществляются в объеме, не превышающем объема закупок таких услуг, товаров, необходимого для обеспечения потребности заказчика в течение срока проведения конкурса, но не более чем на два месяца.</t>
  </si>
  <si>
    <t>Штука</t>
  </si>
  <si>
    <t>Январь</t>
  </si>
  <si>
    <t>Тапсырыс берушінің өтінімі бойынша 2025 жылғы 5 қаңтардан 2025 жылғы 31 желтоқсанға дейін</t>
  </si>
  <si>
    <t>С 5 января 2025 года по 31 декабря 2025 года, по заявке заказчика</t>
  </si>
  <si>
    <t>631010000;</t>
  </si>
  <si>
    <t>Шығыс Қазақстан облысы, Өскемен қ. Виноградов к.10/1;</t>
  </si>
  <si>
    <t>Восточно-Казахстанская область, г.Усть-Каменогорск ул.Виноградова 10/1 ;</t>
  </si>
  <si>
    <t>105152.433.000000</t>
  </si>
  <si>
    <t>Кефир</t>
  </si>
  <si>
    <t>без пищевых добавок</t>
  </si>
  <si>
    <t>2,5% майлы айран, отандық өндірушінің тауары, сапа куәлігі. ГОСТ ҚР СТ 2069-2015</t>
  </si>
  <si>
    <t>Кефир 2,5% жирности, товар отечественного производителя, удостоверение качества. ГОСТ СТРК 2069-2015</t>
  </si>
  <si>
    <t>Литр (куб. дм.)</t>
  </si>
  <si>
    <t>105130.311.000000</t>
  </si>
  <si>
    <t>Масло</t>
  </si>
  <si>
    <t>сладкосливочное</t>
  </si>
  <si>
    <t>Шаруа, табиғи, сиыр майы, таралмайды, майлылығы 72,5%, салмағы, отандық өндірушінің тауары, сапа куәлігі. ГОСТ 32261-2013 сәйкес</t>
  </si>
  <si>
    <t>Масло сливочное крестьянское, натуральное, коровье, не спред, 72,5% жирности, весовое, товар отечественного производителя, удостоверение качества. Согласно ГОСТ 32261-2013</t>
  </si>
  <si>
    <t>Килограмм</t>
  </si>
  <si>
    <t>105111.410.000000</t>
  </si>
  <si>
    <t>Молоко натуральное</t>
  </si>
  <si>
    <t>жирность 1-3%</t>
  </si>
  <si>
    <t>Жұмсақ қаптамада пастерленген сиыр сүті, көлемі 1 литр, майлылығы 2,5%, құрғақ сүт қосылмаған, отандық өндірушінің тауары, сапа куәлігі. ГОСТ 13277-79 сәйкес</t>
  </si>
  <si>
    <t>Молоко коровье пастеризованное в мягкой упаковке, объем 1 литр, жирность 2,5%, без добавления сухого молока, товар отечественного производителя, удостоверение качества. Согласно ГОСТ 13277-79</t>
  </si>
  <si>
    <t>Пастерленген сиыр сүті, көлемі 1 литр, майлылығы 3,2%, а, D3, Е дәрумендерімен байытылған. ҚР МЕМСТ СТ 1324-2015 сәйкес</t>
  </si>
  <si>
    <t>Молоко коровье пастеризованное , объем 1 литр, жирность 3,2%, обогащенное витаминами A, D3, E. без добавления сухого молока, товар отечественного производителя, удостоверение качества. Согласно ГОСТ СТ РК 1324-2015</t>
  </si>
  <si>
    <t>105152.435.000001</t>
  </si>
  <si>
    <t>Сметана</t>
  </si>
  <si>
    <t>жирность 15,0-19,0 %</t>
  </si>
  <si>
    <t>Қаймақ қаптамасы 0,4 кг, майлылығы 20% ГОСТ СТРК 1733-2015 сәйкес. консистенциясы біркелкі, орташа қалың, түрі жылтыр, түсі ақ, табиғи сүттен, ГМО және өсімдік қоспаларын, қоюландырғыштарды қоспай, отандық өндірушінің өнімі, сапа куәлігі</t>
  </si>
  <si>
    <t>Сметана упаковка 0,4 кг, жирность 20% Согласно ГОСТ СТРК 1733-2015. консистенция однородная, в меру густая, вид глянцевый, цвет белый, из натурального молока, без добавления гмо и растительных добавок, загустителей, товар отечественного производителя, удостоверение качества</t>
  </si>
  <si>
    <t>105140.519.000000</t>
  </si>
  <si>
    <t>Сыр</t>
  </si>
  <si>
    <t>твердый</t>
  </si>
  <si>
    <t>Қатты ірімшік, майлылығы 45%, МЕМСТ 7616-85 сәйкес, отандық өндірушінің тауары, сапа куәлігі</t>
  </si>
  <si>
    <t>Сыр твердый, жирность 45%, согласно ГОСТ 7616-85, товар отечественного производителя, удостоверение качества</t>
  </si>
  <si>
    <t>105152.431.000000</t>
  </si>
  <si>
    <t>Йогурт</t>
  </si>
  <si>
    <t>Биогурт (тірі бактериялары бар ашытылған сүт өнімі), майлылығы 3,2%, қаптамасы 1,0 л., отандық өндірушінің тауары, сапа куәлігі. МЕМСТ 33491-2015</t>
  </si>
  <si>
    <t>Биойогурт (кисломолочный продукт с живыми бактериями), жирность 3,2%, упаковка 1,0 л.,товар отечественного производителя, удостоверение качества. ГОСТ 33491-2015</t>
  </si>
  <si>
    <t>105140.312.000000</t>
  </si>
  <si>
    <t>Творог</t>
  </si>
  <si>
    <t>жирность 5-18%</t>
  </si>
  <si>
    <t>Жаңа піскен сүзбе, май мөлшері 5%, құрғақ, ірі дәндер, отандық өндірушінің тауарлары, сапа куәлігі. МЕМСТ 31453-201391-2015</t>
  </si>
  <si>
    <t>Творог свежий весовой, жирностью 5%, сухой, крупинки крупные, товар отечественного производителя, удостоверение качества. ГОСТ 31453-2013</t>
  </si>
  <si>
    <t>Конкурс по приобретению товаров, связанных с обеспечением питания воспитанников и обучающихся</t>
  </si>
  <si>
    <t>107111.100.000003</t>
  </si>
  <si>
    <t>из ржаной муки</t>
  </si>
  <si>
    <t>Қара бидай наны ГОСТ 2077-84, пішінді, 450 гр., қызғылт қаптамада, отандық өндірушінің тауары, сапа сертификаты, жеткізу күн сайын сағат 6.00-7.30</t>
  </si>
  <si>
    <t>Хлеб ржано-пшеничный ГОСТ 2077-84, формовой, 450гр., в разовой упаковке, товар отечественного производителя, сертификат качества, доставка ежедневно с 6.00-7.30 час</t>
  </si>
  <si>
    <t>п.80 правил организации питания обучающихся. Заключение договора на последующий финансовый год (продление).</t>
  </si>
  <si>
    <t>101111.400.000010</t>
  </si>
  <si>
    <t>Говядина</t>
  </si>
  <si>
    <t>охлажденная, четвертина, I категория</t>
  </si>
  <si>
    <t>сиыр еті, артқы жағы, орташа майлы, жоғары санатты, ветеринариялық анықтама, сертификат, отандық өндірушінің тауарлары.ГОСТ 779-55</t>
  </si>
  <si>
    <t>мясо говядины, задняя часть, средней жирности, высшей категории, ветеринарная справка, сертификат, товар отечественного производителя.ГОСТ 779-55</t>
  </si>
  <si>
    <t>012212.000.000001</t>
  </si>
  <si>
    <t>Банан</t>
  </si>
  <si>
    <t>свежий, сорт экстра</t>
  </si>
  <si>
    <t>банандар орташа, Үлкен емес. Рұқсат етілмейді: жасыл, артық, сапа сертификаты</t>
  </si>
  <si>
    <t>бананы средние, не крупные. Не допускаются: зеленые, перезрелые, сертификат качества</t>
  </si>
  <si>
    <t>011333.000.000002</t>
  </si>
  <si>
    <t>Баклажан</t>
  </si>
  <si>
    <t>свежий</t>
  </si>
  <si>
    <t>Баклажан Жаңа, орташа мөлшерде, шірік, ойық, нүкте, сапа сертификаты жоқ</t>
  </si>
  <si>
    <t>Баклажаны свежие, средних размеров, без гнили, вмятин, точек, сертификат качества</t>
  </si>
  <si>
    <t>012421.000.000000</t>
  </si>
  <si>
    <t>Груша</t>
  </si>
  <si>
    <t>свежая, сорт высший</t>
  </si>
  <si>
    <t>алмұрт жасыл, сары, орташа салмағы 200-250 г., майыспайтын және нүктесіз, шірік, сапа сертификаты</t>
  </si>
  <si>
    <t>груши зеленые, желтые, средних размеров массой 200-250гр., без вмятин и точек, гнили, сертификат качества</t>
  </si>
  <si>
    <t>012535.000.000003</t>
  </si>
  <si>
    <t>Ядро ореха грецкого</t>
  </si>
  <si>
    <t>сорт высший</t>
  </si>
  <si>
    <t>Аршылған жаңғақ, в / с</t>
  </si>
  <si>
    <t>Грецкий орех очищенный, в/с</t>
  </si>
  <si>
    <t>012314.200.000000</t>
  </si>
  <si>
    <t>Мандарин</t>
  </si>
  <si>
    <t>орташа мөлшердегі мандариндер, дақтар мен нүктелер жоқ, шірік, сапа сертификаты</t>
  </si>
  <si>
    <t>мандарины средних размеров без вмятин и точек, гнили, сертификат качества</t>
  </si>
  <si>
    <t>103913.990.000002</t>
  </si>
  <si>
    <t>Укроп</t>
  </si>
  <si>
    <t>Жаңа піскен шөптер (пияз, аскөк)</t>
  </si>
  <si>
    <t>Зелень свежая (лук, укроп)</t>
  </si>
  <si>
    <t>103925.100.000000</t>
  </si>
  <si>
    <t>Изюм</t>
  </si>
  <si>
    <t>отборный</t>
  </si>
  <si>
    <t>Мейіз в/с</t>
  </si>
  <si>
    <t>Изюм в/с</t>
  </si>
  <si>
    <t>011312.900.000000</t>
  </si>
  <si>
    <t>Капуста</t>
  </si>
  <si>
    <t>свежая, белокочанная</t>
  </si>
  <si>
    <t>жаңа піскен ақ қауданды қырыққабат, шіріксіз, қара дақтарсыз бүтін қырыққабаттар, отандық өндірушінің тауары, нитраттарға анықтама</t>
  </si>
  <si>
    <t>капуста белокочанная свежая, кочаны целые без гнили, черных пятен, товар отечественного производителя, справка на нитраты</t>
  </si>
  <si>
    <t>011351.100.000000</t>
  </si>
  <si>
    <t>Картофель</t>
  </si>
  <si>
    <t>свежий, продовольственный</t>
  </si>
  <si>
    <t>ірі картоп, кемшіліктері жоқ, салмағы 250-300 г түйнектер, отандық өндірушінің тауарлары, нитраттарға анықтама</t>
  </si>
  <si>
    <t>картофель крупный, без изъянов, клубни массой 250-300гр, товар отечественного производителя, справка на нитраты</t>
  </si>
  <si>
    <t>012511.000.000000</t>
  </si>
  <si>
    <t>Киви</t>
  </si>
  <si>
    <t>свежее</t>
  </si>
  <si>
    <t>Киви балғын, орташа мөлшерде, шіріксіз, ойықсыз</t>
  </si>
  <si>
    <t>Киви свежие, Средних размеров, без гнили, вмятин</t>
  </si>
  <si>
    <t>103925.210.000000</t>
  </si>
  <si>
    <t>Абрикос</t>
  </si>
  <si>
    <t>сушеный</t>
  </si>
  <si>
    <t>Кептірілген өрік</t>
  </si>
  <si>
    <t>Курага в/с</t>
  </si>
  <si>
    <t>011343.100.000000</t>
  </si>
  <si>
    <t>Лук репчатый</t>
  </si>
  <si>
    <t>орташа және ұсақ емес мөлшердегі пияз (өнгіштігі және шірігі жоқ, мұздатылмаған) құрғақ, отандық өндірушінің тауары, нитраттарға анықтама</t>
  </si>
  <si>
    <t>лук репчатый, средних и не мелких размеров (без прорастания и гнили, не подмороженный) сухой, товар отечественного производителя, справка на нитраты</t>
  </si>
  <si>
    <t>012312.100.000000</t>
  </si>
  <si>
    <t>Лимон</t>
  </si>
  <si>
    <t>бүліну белгілері жоқ тұтас Лимондар, сапа сертификаты</t>
  </si>
  <si>
    <t>лимоны целые без признаков порчи, сертификат качества</t>
  </si>
  <si>
    <t>011314.900.000000</t>
  </si>
  <si>
    <t>Салат</t>
  </si>
  <si>
    <t>Салат жапырағы, жаңа, порт белгілері жоқ</t>
  </si>
  <si>
    <t>Лист салата, свежий, без признаков порти</t>
  </si>
  <si>
    <t>011341.100.000001</t>
  </si>
  <si>
    <t>Морковь</t>
  </si>
  <si>
    <t>свежая, сорт отборный</t>
  </si>
  <si>
    <t>жаңа піскен сәбіз, орташа және ірі мөлшердегі тамыр дақылдары, жуылмаған, кесілмеген, кемшіліктері жоқ, отандық өндірушінің тауарлары, нитраттарға анықтама</t>
  </si>
  <si>
    <t>морковь свежая, корнеплоды средних и крупных размеров, немытые, неразрезанные, без изъянов, товар отечественного производителя, справка на нитраты</t>
  </si>
  <si>
    <t>011332.100.000000</t>
  </si>
  <si>
    <t>Огурец</t>
  </si>
  <si>
    <t>жаңа піскен қияр-орташа мөлшердегі геркиндер, бүліну белгілері жоқ (көгеру, жұмсақ емес, мұздатылмаған), нитраттарға анықтама</t>
  </si>
  <si>
    <t>огурцы свежие-корнишоны средних размеров, без признаков порчи (плесени, не мягкие, не подмороженные), справка на нитраты</t>
  </si>
  <si>
    <t>103918.110.000000</t>
  </si>
  <si>
    <t>консервированный, с уксусом</t>
  </si>
  <si>
    <t>банктегі тұздалған, маринадталған қияр, сапа сертификаты, Банк 2 литрден</t>
  </si>
  <si>
    <t>огурцы соленые в банке, маринованные, сертификат качества, банка по 2 литра</t>
  </si>
  <si>
    <t>Банка условная</t>
  </si>
  <si>
    <t>011312.900.000002</t>
  </si>
  <si>
    <t>свежая, пекинская</t>
  </si>
  <si>
    <t>бұзылу белгілері жоқ жаңа піскен Пекин қырыққабаты</t>
  </si>
  <si>
    <t>капуста пекинская свежая без признаков порчи</t>
  </si>
  <si>
    <t>011331.900.000000</t>
  </si>
  <si>
    <t>Перец</t>
  </si>
  <si>
    <t>бүліну белгілері жоқ тәтті болгар бұрышы (көгеру, жұмсақ емес, мұздатылмаған), отандық өндірушінің өнімі, нитраттарға анықтама</t>
  </si>
  <si>
    <t>перец болгарский сладкий без признаков порчи (плесени, не мягкие, не подмороженные), товар отечественного производителя, справка на нитраты</t>
  </si>
  <si>
    <t>011334.100.000000</t>
  </si>
  <si>
    <t>Помидор</t>
  </si>
  <si>
    <t>отандық өндірушінің тауарлары орташа мөлшердегі жас қызанақтар (жасыл, қоңыр, шіріген), нитраттарға анықтама</t>
  </si>
  <si>
    <t>помидор свежие средних размеров (зеленые, бурые, гнилые не допускаются) товар отечественного производителя, справка на нитраты</t>
  </si>
  <si>
    <t>011371.000.000000</t>
  </si>
  <si>
    <t>Свекла</t>
  </si>
  <si>
    <t>свежая, столовая</t>
  </si>
  <si>
    <t>жаңа піскен қызылша Жем емес, Үлкен емес және кішкентай емес, орташа мөлшерде, нитраттар туралы анықтама</t>
  </si>
  <si>
    <t>свекла свежая не кормовая, не крупная и не мелкая, среднего размера, справка на нитраты</t>
  </si>
  <si>
    <t>103914.000.000002</t>
  </si>
  <si>
    <t>Фрукты</t>
  </si>
  <si>
    <t>высушенные</t>
  </si>
  <si>
    <t>жаңа кептірілген, таза іріктелген кептірілген жемістер (алма, алмұрт, кептірілген өрік, мейіз), сапа сертификаты</t>
  </si>
  <si>
    <t>сухофрукты отборные (яблоко, груша, курага, изюм) свежесушенные, в/с чистые, сертификат качества</t>
  </si>
  <si>
    <t>011313.100.000000</t>
  </si>
  <si>
    <t>свежая, цветная</t>
  </si>
  <si>
    <t>Бүліну белгілері жоқ гүлді қырыққабат (көгеру, жұмсақ емес, мұздатылмаған), нитраттарға анықтама</t>
  </si>
  <si>
    <t>Цветная капуста без признаков порчи (плесени, не мягкие, не подмороженные), справка на нитраты</t>
  </si>
  <si>
    <t>011342.000.000000</t>
  </si>
  <si>
    <t>Чеснок</t>
  </si>
  <si>
    <t>свежий, сорт отборный</t>
  </si>
  <si>
    <t>құрғақ сарымсақ, үлкен қалампыр, сапа сертификаты</t>
  </si>
  <si>
    <t>чеснок сухой, крупные зубчики, сертификат качества</t>
  </si>
  <si>
    <t>012410.000.000002</t>
  </si>
  <si>
    <t>Яблоко позднее</t>
  </si>
  <si>
    <t>свежее, сорт высший</t>
  </si>
  <si>
    <t>алма қызыл, жасыл, сары, орташа салмағы 200-250гр., майыспайтын және нүктесіз, шірік, сапа сертификаты</t>
  </si>
  <si>
    <t>яблоки красные, зеленые, желтые, средних размеров массой 200-250гр., без вмятин и точек, гнили, сертификат качества</t>
  </si>
  <si>
    <t>030015.900.000000</t>
  </si>
  <si>
    <t>Форель</t>
  </si>
  <si>
    <t>живая</t>
  </si>
  <si>
    <t>форель филесі жаңа мұздатылған, тазартылған, сүйексіз, орташа өлшемді, Ветеринарлық анықтама, сапа сертификаты.</t>
  </si>
  <si>
    <t>филе форели свежемороженое, очищенное, без костей, средних размеров, ветеринарная справка, сертификат качества.</t>
  </si>
  <si>
    <t>102011.100.000004</t>
  </si>
  <si>
    <t>Филе</t>
  </si>
  <si>
    <t>судака, свежее</t>
  </si>
  <si>
    <t>Уолли филесі жаңа мұздатылған, тазартылған, сүйексіз, орташа өлшемді, Ветеринарлық анықтама, сапа сертификаты. МЕМСТ 814-96</t>
  </si>
  <si>
    <t>филе судака свежемороженое, очищенное, без костей, средних размеров, ветеринарная справка, сертификат качества. ГОСТ 814-96</t>
  </si>
  <si>
    <t>101210.500.000006</t>
  </si>
  <si>
    <t>Курица</t>
  </si>
  <si>
    <t>охлажденная, части тушек, 1 сорт</t>
  </si>
  <si>
    <t>жаңа мұздатылған тауық еті, орташа мөлшерде, науаларда, Ветеринарлық анықтама, сапа сертификаты. ҚР СТ ГОСТ Р 52702-2009</t>
  </si>
  <si>
    <t>филе куриное свежемороженое, средних размеров, в лотках, ветеринарная справка, сертификат качества. СТ РК ГОСТ Р 52702-2009</t>
  </si>
  <si>
    <t>1 санаттағы тауық еті, жаңа піскен, Ветеринарлық анықтама, сапа сертификаты. ГОСТ Р 52702-2006</t>
  </si>
  <si>
    <t>окорочка куриные 1 категории, свежие, ветеринарная справка, сертификат качества. ГОСТ Р 52702-2006</t>
  </si>
  <si>
    <t>201461.300.000001</t>
  </si>
  <si>
    <t>Ванилин</t>
  </si>
  <si>
    <t>кристаллы</t>
  </si>
  <si>
    <t>Пакеттердегі тағамдық Ванилин 3гр.</t>
  </si>
  <si>
    <t>Ванилин пищевой в пачках 3гр.</t>
  </si>
  <si>
    <t>Одна пачка</t>
  </si>
  <si>
    <t>105210.600.000001</t>
  </si>
  <si>
    <t>Кекс</t>
  </si>
  <si>
    <t>из мороженого</t>
  </si>
  <si>
    <t>Сүт кекстері 20 гр., пышным, балғын. ГОСТ 15052-2014</t>
  </si>
  <si>
    <t>Кекс молочный 20 гр., пышные, свежие. ГОСТ 15052-2014.</t>
  </si>
  <si>
    <t>011171.000.000000</t>
  </si>
  <si>
    <t>Фасоль</t>
  </si>
  <si>
    <t>сушеная</t>
  </si>
  <si>
    <t>Бұршақ қызыл, таза, отандық өндіруші. ГОСТ 7758-75</t>
  </si>
  <si>
    <t>Фасоль красная, чистая , отечественного производителя. ГОСТ 7758-75</t>
  </si>
  <si>
    <t>107212.310.000000</t>
  </si>
  <si>
    <t>Пряник</t>
  </si>
  <si>
    <t>без начинки</t>
  </si>
  <si>
    <t>шоколадты пряниктер, сүт 20гр., толтыру жоқ. ГОСТ 15810-2014</t>
  </si>
  <si>
    <t>пряники шоколадные, молочные 20гр., без начинки. ГОСТ 15810-2014</t>
  </si>
  <si>
    <t>108222.330.000002</t>
  </si>
  <si>
    <t>Шоколад</t>
  </si>
  <si>
    <t>молочный, с начинкой, в плитках</t>
  </si>
  <si>
    <t>сүт шоколады (20 гр бар), отандық өндіруші, сапа сертификаты. ГОСТ 6534-89</t>
  </si>
  <si>
    <t>шоколад молочный (плитка 20 гр), отечественного производителя, сертификат качества. ГОСТ 6534-89</t>
  </si>
  <si>
    <t>103917.800.000000</t>
  </si>
  <si>
    <t>Кукуруза сахарная</t>
  </si>
  <si>
    <t>консервированная, без уксуса</t>
  </si>
  <si>
    <t>консервіленген десерт жүгері, т / банка 425 гр, сапа сертификаты. ГОСТ 15877-70. ТУ / 9161-167-04801346-13</t>
  </si>
  <si>
    <t>кукуруза консервированная десертная, ж/банке 425гр, сертификат качества. ГОСТ 15877-70. ТУ/9161-167-04801346-13</t>
  </si>
  <si>
    <t>103916.000.000000</t>
  </si>
  <si>
    <t>Горох</t>
  </si>
  <si>
    <t>консервированный, без уксуса</t>
  </si>
  <si>
    <t>тұтас консервіленген жасыл бұршақ, 1 с., темір жол 425 гр., сапа сертификаты. ТУ / 9161-167-04801346-13</t>
  </si>
  <si>
    <t>горошек зеленый консервированный целый, 1 с., ж/б 425гр., сертификат качества. ТУ/9161-167-04801346-13</t>
  </si>
  <si>
    <t>108312.700.000000</t>
  </si>
  <si>
    <t>Цикорий</t>
  </si>
  <si>
    <t>обжаренный, без кофеина</t>
  </si>
  <si>
    <t>пакеттердегі цикорий, жоғары сорты, 100гр., орау, сапа сертификаттары. ГОСТ Р 55512-2013</t>
  </si>
  <si>
    <t>цикорий в пачках, высшего сорта, 100гр., упаковка, сертификат качества. ГОСТ Р 55512-2013</t>
  </si>
  <si>
    <t>106132.390.000003</t>
  </si>
  <si>
    <t>Крупа пшено</t>
  </si>
  <si>
    <t>ажарланған тары жармасы, 1С., отандық өндірушінің тауары, сапа сертификаты. ГОСТ 572-2016</t>
  </si>
  <si>
    <t>крупа пшено шлифованное, 1с., товар отечественного производителя, сертификат качества. ГОСТ 572-2016</t>
  </si>
  <si>
    <t>106132.330.000003</t>
  </si>
  <si>
    <t>Крупа гречневая</t>
  </si>
  <si>
    <t>қарақұмық жармасы, тез пісетін ядро, отандық өндірушінің тауарлары, сапа сертификаты. ГОСТ 5550-74</t>
  </si>
  <si>
    <t>крупа гречневая, в/с ядрица быстроразваривающаяся, товар отечественного производителя, сертификат качества. ГОСТ 5550-74</t>
  </si>
  <si>
    <t>108112.322.000000</t>
  </si>
  <si>
    <t>Сахар</t>
  </si>
  <si>
    <t>свекловичный, рафинированный</t>
  </si>
  <si>
    <t>түйіршіктелген қант, сапа сертификаты. ГОСТ 21-94</t>
  </si>
  <si>
    <t>сахар-песок, сертификат качества. ГОСТ 21-94</t>
  </si>
  <si>
    <t>103917.700.000001</t>
  </si>
  <si>
    <t>Маслина</t>
  </si>
  <si>
    <t>тұқымсыз зәйтүн, темірбетон банкаларында 280-340 гр., қара, сапа сертификаты. ГОСТ Р 55464-2013</t>
  </si>
  <si>
    <t>оливки без косточек, в ж/банке 280-340гр., черный, сертификат качества. ГОСТ Р 55464-2013</t>
  </si>
  <si>
    <t>011169.200.000000</t>
  </si>
  <si>
    <t>Чечевица</t>
  </si>
  <si>
    <t>свежая</t>
  </si>
  <si>
    <t>Жарма жасымық, таза, отандық өндірушінің тауары, сапа сертификаты. ГОСТ 7066-77</t>
  </si>
  <si>
    <t>крупа чечевица, чистая, товар отечественного производителя, сертификат качества. ГОСТ 7066-77</t>
  </si>
  <si>
    <t>103922.910.000001</t>
  </si>
  <si>
    <t>Джем</t>
  </si>
  <si>
    <t>фруктово-ягодный</t>
  </si>
  <si>
    <t>Жеміс-жидек джемі, біртекті, жемістердің түсіне сәйкес келеді, жұмсақ қаптамада 80 гр., сапа сертификаты. ГОСТ 31712-2012</t>
  </si>
  <si>
    <t>Джем фруктово-ягодный, однородный, соответствующий цвету плодов, в мягкой упаковке 300-400гр., сертификат качества. ГОСТ 31712-2012</t>
  </si>
  <si>
    <t>108421.000.000002</t>
  </si>
  <si>
    <t>черный, молотый</t>
  </si>
  <si>
    <t>ұнтақталған қара бұрыш, пакет 100 гр.</t>
  </si>
  <si>
    <t>перец черный молотый, пачка 100гр.</t>
  </si>
  <si>
    <t>орташа мөлшердегі сұлы пряниктері. ГОСТ 15810-2014</t>
  </si>
  <si>
    <t>пряники овсяные, среднего размера. ГОСТ 15810-2014</t>
  </si>
  <si>
    <t>103922.300.000003</t>
  </si>
  <si>
    <t>Мармелад</t>
  </si>
  <si>
    <t>фруктово-ягодный, неглазированный</t>
  </si>
  <si>
    <t>жеміс дәмі бар салмасы жоқ жеке қаптамадағы таразы мармелады, отандық өндірушінің өнімі, сапа сертификаты. МЕМСТ 6442-89</t>
  </si>
  <si>
    <t>мармелад весовой в индивидуальной упаковке без начинки с фруктовым вкусом, товар отечественного производителя, сертификат качества. ГОСТ 6442-89</t>
  </si>
  <si>
    <t>108913.330.000000</t>
  </si>
  <si>
    <t>Дрожжи</t>
  </si>
  <si>
    <t>пекарные, сушеные</t>
  </si>
  <si>
    <t>пакеттегі ашытқы 80 гр. ГОСТ 171-81</t>
  </si>
  <si>
    <t>дрожжи в пачке 80гр. ГОСТ 171-81</t>
  </si>
  <si>
    <t>201343.200.000004</t>
  </si>
  <si>
    <t>Бикарбонат натрия (двууглекислый натрий, пищевая сода)</t>
  </si>
  <si>
    <t>сорт 1</t>
  </si>
  <si>
    <t>Ас содасы. ГОСТ 2156-76</t>
  </si>
  <si>
    <t>Сода пищевая. ГОСТ 2156-76</t>
  </si>
  <si>
    <t>106132.310.000000</t>
  </si>
  <si>
    <t>Крупа овсяная</t>
  </si>
  <si>
    <t>Жарма 5 дәнді дақылдар, әрқайсысы 400 гр, сапа сертификаты. ГОСТ 3034-75</t>
  </si>
  <si>
    <t>крупа 5 злаков, по 400гр, сертификат качества. ГОСТ 3034-75</t>
  </si>
  <si>
    <t>106132.360.000000</t>
  </si>
  <si>
    <t>Крупа ячневая</t>
  </si>
  <si>
    <t>сорт №1</t>
  </si>
  <si>
    <t>№1 арпа жармасы, таза, отандық тауар өндіруші, сапа сертификаты. ГОСТ 5784-60</t>
  </si>
  <si>
    <t>крупа ячневая №1, чистая, товар отечественного производителя, сертификат качества. ГОСТ 5784-60</t>
  </si>
  <si>
    <t>106131.331.000002</t>
  </si>
  <si>
    <t>Крупа манная</t>
  </si>
  <si>
    <t>марка ТМ</t>
  </si>
  <si>
    <t>ұнтақ жарма, отандық тауар өндіруші, сапа сертификаты. ГОСТ 7022-97</t>
  </si>
  <si>
    <t>крупа манная , товар отечественного производителя, сертификат качества. ГОСТ 7022-97</t>
  </si>
  <si>
    <t>106132.390.000004</t>
  </si>
  <si>
    <t>Крупа гороховая</t>
  </si>
  <si>
    <t>ұнтақталған бұршақ, аршылған, тұтас, сапа сертификаты. ГОСТ-6201-68</t>
  </si>
  <si>
    <t>горох шлифованный, лущеный, целый, сертификат качества. ГОСТ-6201-68</t>
  </si>
  <si>
    <t>101314.290.000000</t>
  </si>
  <si>
    <t>Сосиска</t>
  </si>
  <si>
    <t>говяжья</t>
  </si>
  <si>
    <t>балаларға арналған сиыр шұжықтары, в / сорт, сапа сертификаты</t>
  </si>
  <si>
    <t>сосиски детские говяжьи, в/сорт, сертификат качества</t>
  </si>
  <si>
    <t>089310.900.000003</t>
  </si>
  <si>
    <t>Соль выварочная</t>
  </si>
  <si>
    <t>йодированная</t>
  </si>
  <si>
    <t>йодталған ас тұзы, 1000 гр оралған., сапа сертификаты. ГОСТ Р 51574-2003</t>
  </si>
  <si>
    <t>соль поваренная пищевая йодированная, фасованная по 1000гр., сертификат качества. ГОСТ Р 51574-2003</t>
  </si>
  <si>
    <t>108411.920.000000</t>
  </si>
  <si>
    <t>Уксус</t>
  </si>
  <si>
    <t>столовый</t>
  </si>
  <si>
    <t>Асхана сірке суы. ГОСТ 32097-2013</t>
  </si>
  <si>
    <t>Уксус столовый. ГОСТ 32097-2013</t>
  </si>
  <si>
    <t>108423.500.000000</t>
  </si>
  <si>
    <t>Лист лавровый</t>
  </si>
  <si>
    <t>сухой</t>
  </si>
  <si>
    <t>лавр жапырағы, 10 гр. ГОСТ 17594-81</t>
  </si>
  <si>
    <t>лавровый лист, пачка 10гр. ГОСТ 17594-81</t>
  </si>
  <si>
    <t>108222.494.000000</t>
  </si>
  <si>
    <t>Конфета</t>
  </si>
  <si>
    <t>шоколадная, без начинки</t>
  </si>
  <si>
    <t>шоколад кәмпиттері, отандық өндірушінің тауарлары, салмақтары, сапа сертификаты. ГОСТ 4570-93</t>
  </si>
  <si>
    <t>конфеты шоколадные, товар отечественного производителя, весовые, сертификат качества. ГОСТ 4570-93</t>
  </si>
  <si>
    <t>108313.200.000001</t>
  </si>
  <si>
    <t>Чай</t>
  </si>
  <si>
    <t>черный, гранулированный</t>
  </si>
  <si>
    <t>түйіршіктелген қара шай, классикалық, жоғары сұрыпты, 250гр. орау, сапа сертификаты. ГОСТ 32573-2013</t>
  </si>
  <si>
    <t>чай черный гранулированный, классический, высшего сорта, 500гр. упаковка, сертификат качества. ГОСТ 32573-2013</t>
  </si>
  <si>
    <t>107212.552.000000</t>
  </si>
  <si>
    <t>Печенье</t>
  </si>
  <si>
    <t>сдобное</t>
  </si>
  <si>
    <t>печенье кремді, жаңа, салмақ, сапа сертификаты. СТ-4462-1910-АҚ 012-2008</t>
  </si>
  <si>
    <t>печенье сливочное, свежее, весовое, сертификат качества. СТ-4462-1910-АО012-2008</t>
  </si>
  <si>
    <t>014721.900.000003</t>
  </si>
  <si>
    <t>Яйцо</t>
  </si>
  <si>
    <t>куриное, диетическое, отборное</t>
  </si>
  <si>
    <t>жаңа піскен, жоғары санатты тауық жұмыртқасы, ветеринариялық анықтама, сапа сертификаты. ГОСТ 27583-88</t>
  </si>
  <si>
    <t>яйцо куриное свежее, высшей категории, ветеринарная справка, сертификат качества. ГОСТ 27583-88</t>
  </si>
  <si>
    <t>104154.000.000000</t>
  </si>
  <si>
    <t>пищевое, подсолнечное, рафинированное</t>
  </si>
  <si>
    <t>күнбағыс, өсімдік, тазартылған, в/сорт майы, отандық өндірушінің тауары, сапа сертификаты. СТ РК ГОСТ Р 52465-2010</t>
  </si>
  <si>
    <t>масло подсолнечное, растительное, рафинированное, в/сорта, товар отечественного производителя, сертификат качества. СТ РК ГОСТ Р 52465-2010</t>
  </si>
  <si>
    <t>108412.300.000002</t>
  </si>
  <si>
    <t>Паста томатная</t>
  </si>
  <si>
    <t>салмағы 1000 гр / банкадағы томат пастасы, сапа сертификаты. ҚР СТ 1400-2005</t>
  </si>
  <si>
    <t>томатная паста в ст/банке весом 1000гр, сертификат качества. СТ РК 1400-2005</t>
  </si>
  <si>
    <t>103216.000.000003</t>
  </si>
  <si>
    <t>Сок</t>
  </si>
  <si>
    <t>яблочный, восстановленный</t>
  </si>
  <si>
    <t>ассортименттегі табиғи шырын: алма, шабдалы, өрік, сәбіз-алма, Мультивитамин, шырын мөлшері кемінде 65%, сапа сертификаты. ҚР СТ 1472-2005</t>
  </si>
  <si>
    <t>сок натуральные в ассортименте: яблочный, персиковый, абрикосовый, морковно-яблочный, мультивитамин, с содержанием сока не менее 65%, сертификат качества. СТ РК 1472-2005</t>
  </si>
  <si>
    <t>108919.394.000000</t>
  </si>
  <si>
    <t>Кисель</t>
  </si>
  <si>
    <t>из плодово/ ягодных экстракте</t>
  </si>
  <si>
    <t>брикеттердегі кисель 175 гр жеміс-жидек, сапа сертификаты. ГОСТ 18488-2000</t>
  </si>
  <si>
    <t>кисель в брикетах по 175 гр плодово-ягодные, сертификат качества. ГОСТ 18488-2000</t>
  </si>
  <si>
    <t>108213.000.000000</t>
  </si>
  <si>
    <t>Какао-порошок</t>
  </si>
  <si>
    <t>без сахара</t>
  </si>
  <si>
    <t>100 гр жұмсақ қоңыр пакеттегі какао ұнтағы, сапа сертификаты. СТ 4462-1910-АО-006-2007</t>
  </si>
  <si>
    <t>какао-порошок в мягкой коричневой пачке по 100гр, жирность 10-14%, сертификат качества. СТ 4462-1910-АО-006-2007</t>
  </si>
  <si>
    <t>107311.330.000000</t>
  </si>
  <si>
    <t>Изделия макаронные</t>
  </si>
  <si>
    <t>лапша, из пшеничной муки, сорт высший</t>
  </si>
  <si>
    <t>Бармаксыз кеспе (әсіресе жұқа), жоғары сорт, "Б" тобы, 250 гр. Сапа сертификаты, отандық өндірушінің өнімі. ГОСТ 875-92</t>
  </si>
  <si>
    <t>Лапша бесбармачная (особо тонкая), высший сорт, группа "Б",  250гр. Сертификат качества, товар отечественного производителя. ГОСТ 875-92</t>
  </si>
  <si>
    <t>106111.000.000005</t>
  </si>
  <si>
    <t>Рис</t>
  </si>
  <si>
    <t>очищенный, круглозерный, шлифованный</t>
  </si>
  <si>
    <t>жылтыратылған күріш, в/с, сапа сертификаты. СТ РК 1019-2000</t>
  </si>
  <si>
    <t>рис шлифованный, в/с, сертификат качества. СТ РК 1019-2000</t>
  </si>
  <si>
    <t>101314.220.000000</t>
  </si>
  <si>
    <t>Колбаса</t>
  </si>
  <si>
    <t>полукопченая</t>
  </si>
  <si>
    <t>п/ысталған шұжық, жылқы, табиғи, соя емес, сапа сертификаты. ГОСТ 31785-2012</t>
  </si>
  <si>
    <t>колбаса п/копченая, конская, натуральная, не соевая, сертификат качества. ГОСТ 31785-2012</t>
  </si>
  <si>
    <t>106121.100.000000</t>
  </si>
  <si>
    <t>Мука</t>
  </si>
  <si>
    <t>пшеничная, сорт высший, из твердых сортов пшеницы</t>
  </si>
  <si>
    <t>в/с бидай ұны, фортификацияланған, сапа сертификаты. ҚР СТ 1482-2005</t>
  </si>
  <si>
    <t>мука пшеничная в/с, фортифицированная, сертификат качества. СТ РК 1482-2005</t>
  </si>
  <si>
    <t>107311.310.000000</t>
  </si>
  <si>
    <t>макароны, из пшеничной муки, сорт высший</t>
  </si>
  <si>
    <t>макарон өнімдері. "Б" тобы, сапа сертификаты, жоғары сорт, отандық өндірушінің тауарлары. СТ РК ГОСТ Р 51865-2010</t>
  </si>
  <si>
    <t>макаронные изделия. Группа "Б", сертификат качества, высший сорт, товар отечественного производителя. СТ РК ГОСТ Р 51865-2010</t>
  </si>
  <si>
    <t>Директор                                                                              Тусупова Д.М.</t>
  </si>
  <si>
    <t>Гл.бухгалтер                                                                     Азимбаева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</si>
</sst>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5"/>
      <color indexed="8"/>
      <name val="Calibri"/>
      <family val="2"/>
      <charset val="204"/>
    </font>
    <font>
      <sz val="5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5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5"/>
      <color indexed="8"/>
      <name val="Calibri"/>
      <family val="2"/>
    </font>
    <font>
      <b/>
      <sz val="9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0">
    <xf numFmtId="0" fontId="0" fillId="0" borderId="0" xfId="0"/>
    <xf numFmtId="0" fontId="20" fillId="0" borderId="0" xfId="0" applyFont="1"/>
    <xf numFmtId="0" fontId="21" fillId="0" borderId="0" xfId="42" applyFont="1" applyFill="1" applyAlignment="1">
      <alignment horizontal="center"/>
    </xf>
    <xf numFmtId="0" fontId="22" fillId="0" borderId="0" xfId="0" applyFont="1"/>
    <xf numFmtId="0" fontId="23" fillId="0" borderId="0" xfId="0" applyFont="1"/>
    <xf numFmtId="0" fontId="22" fillId="0" borderId="10" xfId="0" applyFont="1" applyBorder="1" applyAlignment="1">
      <alignment horizontal="center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top" wrapText="1"/>
    </xf>
    <xf numFmtId="0" fontId="22" fillId="0" borderId="11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center" textRotation="90" wrapText="1"/>
    </xf>
    <xf numFmtId="0" fontId="19" fillId="33" borderId="12" xfId="42" applyFont="1" applyFill="1" applyBorder="1" applyAlignment="1">
      <alignment horizontal="center" vertical="center" textRotation="90" wrapText="1"/>
    </xf>
    <xf numFmtId="0" fontId="19" fillId="33" borderId="13" xfId="42" applyFont="1" applyFill="1" applyBorder="1" applyAlignment="1">
      <alignment horizontal="center" vertical="center" textRotation="90" wrapText="1"/>
    </xf>
    <xf numFmtId="0" fontId="19" fillId="33" borderId="14" xfId="42" applyFont="1" applyFill="1" applyBorder="1" applyAlignment="1">
      <alignment horizontal="center" vertical="center" textRotation="90" wrapText="1"/>
    </xf>
    <xf numFmtId="0" fontId="19" fillId="33" borderId="15" xfId="42" applyFont="1" applyFill="1" applyBorder="1" applyAlignment="1">
      <alignment horizontal="center" vertical="center" wrapText="1"/>
    </xf>
    <xf numFmtId="0" fontId="19" fillId="33" borderId="16" xfId="42" applyFont="1" applyFill="1" applyBorder="1" applyAlignment="1">
      <alignment horizontal="center" vertical="center" wrapText="1"/>
    </xf>
    <xf numFmtId="0" fontId="19" fillId="33" borderId="17" xfId="42" applyFont="1" applyFill="1" applyBorder="1" applyAlignment="1">
      <alignment horizontal="center" vertical="center" wrapText="1"/>
    </xf>
    <xf numFmtId="0" fontId="19" fillId="33" borderId="18" xfId="42" applyFont="1" applyFill="1" applyBorder="1" applyAlignment="1">
      <alignment horizontal="center" vertical="center" textRotation="90" wrapText="1"/>
    </xf>
    <xf numFmtId="0" fontId="19" fillId="33" borderId="20" xfId="42" applyFont="1" applyFill="1" applyBorder="1" applyAlignment="1">
      <alignment horizontal="center" vertical="center" textRotation="90" wrapText="1"/>
    </xf>
    <xf numFmtId="0" fontId="19" fillId="33" borderId="21" xfId="42" applyFont="1" applyFill="1" applyBorder="1" applyAlignment="1">
      <alignment horizontal="center" vertical="center" textRotation="90" wrapText="1"/>
    </xf>
    <xf numFmtId="0" fontId="19" fillId="33" borderId="12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  <xf numFmtId="0" fontId="19" fillId="33" borderId="20" xfId="42" applyFont="1" applyFill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vertical="top" wrapText="1"/>
    </xf>
    <xf numFmtId="0" fontId="22" fillId="0" borderId="19" xfId="0" applyFont="1" applyBorder="1" applyAlignment="1">
      <alignment vertical="top"/>
    </xf>
    <xf numFmtId="2" fontId="22" fillId="0" borderId="19" xfId="0" applyNumberFormat="1" applyFont="1" applyBorder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4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3"/>
  <sheetViews>
    <sheetView tabSelected="1" zoomScale="150" workbookViewId="0">
      <selection activeCell="C3" sqref="C3"/>
    </sheetView>
  </sheetViews>
  <sheetFormatPr defaultColWidth="9.7109375" defaultRowHeight="15" customHeight="1" x14ac:dyDescent="0.25"/>
  <cols>
    <col min="1" max="1" width="2.28515625" customWidth="1"/>
    <col min="2" max="2" width="4.42578125" customWidth="1"/>
    <col min="3" max="3" width="2.28515625" customWidth="1"/>
    <col min="4" max="4" width="1.85546875" customWidth="1"/>
    <col min="5" max="6" width="2" customWidth="1"/>
    <col min="7" max="7" width="5.28515625" customWidth="1"/>
    <col min="8" max="8" width="3.140625" customWidth="1"/>
    <col min="9" max="9" width="8.28515625" customWidth="1"/>
    <col min="10" max="10" width="4.85546875" customWidth="1"/>
    <col min="11" max="11" width="8.140625" customWidth="1"/>
    <col min="12" max="13" width="8.85546875" customWidth="1"/>
    <col min="14" max="14" width="5" customWidth="1"/>
    <col min="15" max="15" width="4.85546875" customWidth="1"/>
    <col min="16" max="16" width="3.5703125" customWidth="1"/>
    <col min="17" max="17" width="4" customWidth="1"/>
    <col min="18" max="21" width="5.5703125" customWidth="1"/>
    <col min="22" max="22" width="3.85546875" customWidth="1"/>
    <col min="23" max="23" width="4.7109375" customWidth="1"/>
    <col min="25" max="25" width="4.85546875" customWidth="1"/>
    <col min="26" max="27" width="4.140625" customWidth="1"/>
    <col min="28" max="29" width="2.42578125" customWidth="1"/>
  </cols>
  <sheetData>
    <row r="1" spans="1:65" ht="32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customHeight="1" x14ac:dyDescent="0.25">
      <c r="A3" s="3"/>
      <c r="B3" s="3"/>
      <c r="C3" s="3"/>
      <c r="D3" s="3"/>
      <c r="E3" s="3"/>
      <c r="F3" s="4"/>
      <c r="G3" s="4"/>
      <c r="H3" s="4"/>
      <c r="I3" s="4"/>
      <c r="J3" s="5" t="s">
        <v>1</v>
      </c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ht="15" customHeight="1" x14ac:dyDescent="0.25">
      <c r="A4" s="3"/>
      <c r="B4" s="3"/>
      <c r="C4" s="3"/>
      <c r="D4" s="3"/>
      <c r="E4" s="3"/>
      <c r="F4" s="4"/>
      <c r="G4" s="4"/>
      <c r="H4" s="4"/>
      <c r="I4" s="4"/>
      <c r="J4" s="7" t="s">
        <v>2</v>
      </c>
      <c r="K4" s="6" t="s">
        <v>3</v>
      </c>
      <c r="L4" s="7" t="s">
        <v>4</v>
      </c>
      <c r="M4" s="7" t="s">
        <v>5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15" customHeight="1" x14ac:dyDescent="0.25">
      <c r="A5" s="3"/>
      <c r="B5" s="3"/>
      <c r="C5" s="3"/>
      <c r="D5" s="3"/>
      <c r="E5" s="3"/>
      <c r="F5" s="4"/>
      <c r="G5" s="4"/>
      <c r="H5" s="4"/>
      <c r="I5" s="4"/>
      <c r="J5" s="8"/>
      <c r="K5" s="6" t="s">
        <v>6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8.25" customHeight="1" x14ac:dyDescent="0.25">
      <c r="A6" s="3"/>
      <c r="B6" s="3"/>
      <c r="C6" s="3"/>
      <c r="D6" s="3"/>
      <c r="E6" s="3"/>
      <c r="F6" s="4"/>
      <c r="G6" s="4"/>
      <c r="H6" s="4"/>
      <c r="I6" s="4"/>
      <c r="J6" s="6">
        <v>1</v>
      </c>
      <c r="K6" s="6">
        <v>2</v>
      </c>
      <c r="L6" s="6">
        <v>3</v>
      </c>
      <c r="M6" s="6">
        <v>4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83.25" customHeight="1" x14ac:dyDescent="0.25">
      <c r="A7" s="3"/>
      <c r="B7" s="3"/>
      <c r="C7" s="3"/>
      <c r="D7" s="3"/>
      <c r="E7" s="3"/>
      <c r="F7" s="4"/>
      <c r="G7" s="4"/>
      <c r="H7" s="4"/>
      <c r="I7" s="4"/>
      <c r="J7" s="9" t="s">
        <v>7</v>
      </c>
      <c r="K7" s="9" t="s">
        <v>8</v>
      </c>
      <c r="L7" s="9" t="s">
        <v>9</v>
      </c>
      <c r="M7" s="9" t="s">
        <v>10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27" customHeight="1" x14ac:dyDescent="0.25">
      <c r="A9" s="11" t="s">
        <v>11</v>
      </c>
      <c r="B9" s="11" t="s">
        <v>12</v>
      </c>
      <c r="C9" s="14" t="s">
        <v>3</v>
      </c>
      <c r="D9" s="16"/>
      <c r="E9" s="16"/>
      <c r="F9" s="16"/>
      <c r="G9" s="15"/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  <c r="N9" s="11" t="s">
        <v>19</v>
      </c>
      <c r="O9" s="11" t="s">
        <v>20</v>
      </c>
      <c r="P9" s="11" t="s">
        <v>21</v>
      </c>
      <c r="Q9" s="11" t="s">
        <v>22</v>
      </c>
      <c r="R9" s="11" t="s">
        <v>23</v>
      </c>
      <c r="S9" s="11" t="s">
        <v>24</v>
      </c>
      <c r="T9" s="11" t="s">
        <v>25</v>
      </c>
      <c r="U9" s="11" t="s">
        <v>26</v>
      </c>
      <c r="V9" s="11" t="s">
        <v>27</v>
      </c>
      <c r="W9" s="11" t="s">
        <v>28</v>
      </c>
      <c r="X9" s="11" t="s">
        <v>29</v>
      </c>
      <c r="Y9" s="11" t="s">
        <v>30</v>
      </c>
      <c r="Z9" s="11" t="s">
        <v>31</v>
      </c>
      <c r="AA9" s="11" t="s">
        <v>32</v>
      </c>
      <c r="AB9" s="13" t="s">
        <v>33</v>
      </c>
      <c r="AC9" s="18" t="s">
        <v>34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75.75" customHeight="1" x14ac:dyDescent="0.25">
      <c r="A10" s="12"/>
      <c r="B10" s="12"/>
      <c r="C10" s="10" t="s">
        <v>35</v>
      </c>
      <c r="D10" s="10" t="s">
        <v>36</v>
      </c>
      <c r="E10" s="10" t="s">
        <v>37</v>
      </c>
      <c r="F10" s="10" t="s">
        <v>38</v>
      </c>
      <c r="G10" s="10" t="s">
        <v>39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7"/>
      <c r="AC10" s="19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7.5" customHeight="1" x14ac:dyDescent="0.2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  <c r="W11" s="20">
        <v>23</v>
      </c>
      <c r="X11" s="20">
        <v>24</v>
      </c>
      <c r="Y11" s="20">
        <v>25</v>
      </c>
      <c r="Z11" s="20">
        <v>26</v>
      </c>
      <c r="AA11" s="20">
        <v>27</v>
      </c>
      <c r="AB11" s="21">
        <v>28</v>
      </c>
      <c r="AC11" s="22">
        <v>29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5" customHeight="1" x14ac:dyDescent="0.25">
      <c r="A12" s="23">
        <v>1</v>
      </c>
      <c r="B12" s="24" t="s">
        <v>40</v>
      </c>
      <c r="C12" s="25">
        <v>261</v>
      </c>
      <c r="D12" s="25" t="s">
        <v>41</v>
      </c>
      <c r="E12" s="25" t="s">
        <v>42</v>
      </c>
      <c r="F12" s="25" t="s">
        <v>43</v>
      </c>
      <c r="G12" s="24" t="s">
        <v>44</v>
      </c>
      <c r="H12" s="24" t="s">
        <v>45</v>
      </c>
      <c r="I12" s="24" t="s">
        <v>46</v>
      </c>
      <c r="J12" s="24" t="s">
        <v>47</v>
      </c>
      <c r="K12" s="24" t="s">
        <v>48</v>
      </c>
      <c r="L12" s="24" t="s">
        <v>49</v>
      </c>
      <c r="M12" s="24" t="s">
        <v>50</v>
      </c>
      <c r="N12" s="24" t="s">
        <v>51</v>
      </c>
      <c r="O12" s="24" t="s">
        <v>52</v>
      </c>
      <c r="P12" s="24">
        <v>800</v>
      </c>
      <c r="Q12" s="26">
        <v>169.7</v>
      </c>
      <c r="R12" s="26">
        <v>135760</v>
      </c>
      <c r="S12" s="26">
        <v>135760</v>
      </c>
      <c r="T12" s="26">
        <f t="shared" ref="T12:T43" si="0">R12*1.07</f>
        <v>145263.20000000001</v>
      </c>
      <c r="U12" s="26">
        <f t="shared" ref="U12:U43" si="1">T12*1.07</f>
        <v>155431.62400000001</v>
      </c>
      <c r="V12" s="24" t="s">
        <v>53</v>
      </c>
      <c r="W12" s="24" t="s">
        <v>54</v>
      </c>
      <c r="X12" s="24" t="s">
        <v>55</v>
      </c>
      <c r="Y12" s="24" t="s">
        <v>56</v>
      </c>
      <c r="Z12" s="24" t="s">
        <v>57</v>
      </c>
      <c r="AA12" s="24" t="s">
        <v>58</v>
      </c>
      <c r="AB12" s="24">
        <v>0</v>
      </c>
      <c r="AC12" s="24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5" customHeight="1" x14ac:dyDescent="0.25">
      <c r="A13" s="23">
        <v>2</v>
      </c>
      <c r="B13" s="24" t="s">
        <v>40</v>
      </c>
      <c r="C13" s="25">
        <v>261</v>
      </c>
      <c r="D13" s="25" t="s">
        <v>41</v>
      </c>
      <c r="E13" s="25" t="s">
        <v>42</v>
      </c>
      <c r="F13" s="25" t="s">
        <v>43</v>
      </c>
      <c r="G13" s="24" t="s">
        <v>44</v>
      </c>
      <c r="H13" s="24" t="s">
        <v>45</v>
      </c>
      <c r="I13" s="24" t="s">
        <v>59</v>
      </c>
      <c r="J13" s="24" t="s">
        <v>60</v>
      </c>
      <c r="K13" s="24" t="s">
        <v>61</v>
      </c>
      <c r="L13" s="24" t="s">
        <v>62</v>
      </c>
      <c r="M13" s="24" t="s">
        <v>63</v>
      </c>
      <c r="N13" s="24" t="s">
        <v>51</v>
      </c>
      <c r="O13" s="24" t="s">
        <v>64</v>
      </c>
      <c r="P13" s="24">
        <v>5</v>
      </c>
      <c r="Q13" s="26">
        <v>685</v>
      </c>
      <c r="R13" s="26">
        <v>3425</v>
      </c>
      <c r="S13" s="26">
        <v>3425</v>
      </c>
      <c r="T13" s="26">
        <f t="shared" si="0"/>
        <v>3664.75</v>
      </c>
      <c r="U13" s="26">
        <f t="shared" si="1"/>
        <v>3921.2825000000003</v>
      </c>
      <c r="V13" s="24" t="s">
        <v>53</v>
      </c>
      <c r="W13" s="24" t="s">
        <v>54</v>
      </c>
      <c r="X13" s="24" t="s">
        <v>55</v>
      </c>
      <c r="Y13" s="24" t="s">
        <v>56</v>
      </c>
      <c r="Z13" s="24" t="s">
        <v>57</v>
      </c>
      <c r="AA13" s="24" t="s">
        <v>58</v>
      </c>
      <c r="AB13" s="24">
        <v>0</v>
      </c>
      <c r="AC13" s="24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5" customHeight="1" x14ac:dyDescent="0.25">
      <c r="A14" s="23">
        <v>3</v>
      </c>
      <c r="B14" s="24" t="s">
        <v>40</v>
      </c>
      <c r="C14" s="25">
        <v>261</v>
      </c>
      <c r="D14" s="25" t="s">
        <v>41</v>
      </c>
      <c r="E14" s="25" t="s">
        <v>42</v>
      </c>
      <c r="F14" s="25" t="s">
        <v>43</v>
      </c>
      <c r="G14" s="24" t="s">
        <v>44</v>
      </c>
      <c r="H14" s="24" t="s">
        <v>45</v>
      </c>
      <c r="I14" s="24" t="s">
        <v>65</v>
      </c>
      <c r="J14" s="24" t="s">
        <v>66</v>
      </c>
      <c r="K14" s="24" t="s">
        <v>67</v>
      </c>
      <c r="L14" s="24" t="s">
        <v>68</v>
      </c>
      <c r="M14" s="24" t="s">
        <v>69</v>
      </c>
      <c r="N14" s="24" t="s">
        <v>51</v>
      </c>
      <c r="O14" s="24" t="s">
        <v>70</v>
      </c>
      <c r="P14" s="24">
        <v>120</v>
      </c>
      <c r="Q14" s="26">
        <v>5800</v>
      </c>
      <c r="R14" s="26">
        <v>696000</v>
      </c>
      <c r="S14" s="26">
        <v>696000</v>
      </c>
      <c r="T14" s="26">
        <f t="shared" si="0"/>
        <v>744720</v>
      </c>
      <c r="U14" s="26">
        <f t="shared" si="1"/>
        <v>796850.4</v>
      </c>
      <c r="V14" s="24" t="s">
        <v>53</v>
      </c>
      <c r="W14" s="24" t="s">
        <v>54</v>
      </c>
      <c r="X14" s="24" t="s">
        <v>55</v>
      </c>
      <c r="Y14" s="24" t="s">
        <v>56</v>
      </c>
      <c r="Z14" s="24" t="s">
        <v>57</v>
      </c>
      <c r="AA14" s="24" t="s">
        <v>58</v>
      </c>
      <c r="AB14" s="24">
        <v>0</v>
      </c>
      <c r="AC14" s="24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5" customHeight="1" x14ac:dyDescent="0.25">
      <c r="A15" s="23">
        <v>4</v>
      </c>
      <c r="B15" s="24" t="s">
        <v>40</v>
      </c>
      <c r="C15" s="25">
        <v>261</v>
      </c>
      <c r="D15" s="25" t="s">
        <v>41</v>
      </c>
      <c r="E15" s="25" t="s">
        <v>42</v>
      </c>
      <c r="F15" s="25" t="s">
        <v>43</v>
      </c>
      <c r="G15" s="24" t="s">
        <v>44</v>
      </c>
      <c r="H15" s="24" t="s">
        <v>45</v>
      </c>
      <c r="I15" s="24" t="s">
        <v>71</v>
      </c>
      <c r="J15" s="24" t="s">
        <v>72</v>
      </c>
      <c r="K15" s="24" t="s">
        <v>73</v>
      </c>
      <c r="L15" s="24" t="s">
        <v>74</v>
      </c>
      <c r="M15" s="24" t="s">
        <v>75</v>
      </c>
      <c r="N15" s="24" t="s">
        <v>51</v>
      </c>
      <c r="O15" s="24" t="s">
        <v>64</v>
      </c>
      <c r="P15" s="24">
        <v>800</v>
      </c>
      <c r="Q15" s="26">
        <v>510</v>
      </c>
      <c r="R15" s="26">
        <v>408000</v>
      </c>
      <c r="S15" s="26">
        <v>408000</v>
      </c>
      <c r="T15" s="26">
        <f t="shared" si="0"/>
        <v>436560</v>
      </c>
      <c r="U15" s="26">
        <f t="shared" si="1"/>
        <v>467119.2</v>
      </c>
      <c r="V15" s="24" t="s">
        <v>53</v>
      </c>
      <c r="W15" s="24" t="s">
        <v>54</v>
      </c>
      <c r="X15" s="24" t="s">
        <v>55</v>
      </c>
      <c r="Y15" s="24" t="s">
        <v>56</v>
      </c>
      <c r="Z15" s="24" t="s">
        <v>57</v>
      </c>
      <c r="AA15" s="24" t="s">
        <v>58</v>
      </c>
      <c r="AB15" s="24">
        <v>0</v>
      </c>
      <c r="AC15" s="24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5" customHeight="1" x14ac:dyDescent="0.25">
      <c r="A16" s="23">
        <v>5</v>
      </c>
      <c r="B16" s="24" t="s">
        <v>40</v>
      </c>
      <c r="C16" s="25">
        <v>261</v>
      </c>
      <c r="D16" s="25" t="s">
        <v>41</v>
      </c>
      <c r="E16" s="25" t="s">
        <v>42</v>
      </c>
      <c r="F16" s="25" t="s">
        <v>43</v>
      </c>
      <c r="G16" s="24" t="s">
        <v>44</v>
      </c>
      <c r="H16" s="24" t="s">
        <v>45</v>
      </c>
      <c r="I16" s="24" t="s">
        <v>71</v>
      </c>
      <c r="J16" s="24" t="s">
        <v>72</v>
      </c>
      <c r="K16" s="24" t="s">
        <v>73</v>
      </c>
      <c r="L16" s="24" t="s">
        <v>76</v>
      </c>
      <c r="M16" s="24" t="s">
        <v>77</v>
      </c>
      <c r="N16" s="24" t="s">
        <v>51</v>
      </c>
      <c r="O16" s="24" t="s">
        <v>64</v>
      </c>
      <c r="P16" s="24">
        <v>1000</v>
      </c>
      <c r="Q16" s="26">
        <v>770</v>
      </c>
      <c r="R16" s="26">
        <v>770000</v>
      </c>
      <c r="S16" s="26">
        <v>770000</v>
      </c>
      <c r="T16" s="26">
        <f t="shared" si="0"/>
        <v>823900</v>
      </c>
      <c r="U16" s="26">
        <f t="shared" si="1"/>
        <v>881573</v>
      </c>
      <c r="V16" s="24" t="s">
        <v>53</v>
      </c>
      <c r="W16" s="24" t="s">
        <v>54</v>
      </c>
      <c r="X16" s="24" t="s">
        <v>55</v>
      </c>
      <c r="Y16" s="24" t="s">
        <v>56</v>
      </c>
      <c r="Z16" s="24" t="s">
        <v>57</v>
      </c>
      <c r="AA16" s="24" t="s">
        <v>58</v>
      </c>
      <c r="AB16" s="24">
        <v>0</v>
      </c>
      <c r="AC16" s="2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ht="15" customHeight="1" x14ac:dyDescent="0.25">
      <c r="A17" s="23">
        <v>6</v>
      </c>
      <c r="B17" s="24" t="s">
        <v>40</v>
      </c>
      <c r="C17" s="25">
        <v>261</v>
      </c>
      <c r="D17" s="25" t="s">
        <v>41</v>
      </c>
      <c r="E17" s="25" t="s">
        <v>42</v>
      </c>
      <c r="F17" s="25" t="s">
        <v>43</v>
      </c>
      <c r="G17" s="24" t="s">
        <v>44</v>
      </c>
      <c r="H17" s="24" t="s">
        <v>45</v>
      </c>
      <c r="I17" s="24" t="s">
        <v>78</v>
      </c>
      <c r="J17" s="24" t="s">
        <v>79</v>
      </c>
      <c r="K17" s="24" t="s">
        <v>80</v>
      </c>
      <c r="L17" s="24" t="s">
        <v>81</v>
      </c>
      <c r="M17" s="24" t="s">
        <v>82</v>
      </c>
      <c r="N17" s="24" t="s">
        <v>51</v>
      </c>
      <c r="O17" s="24" t="s">
        <v>70</v>
      </c>
      <c r="P17" s="24">
        <v>40</v>
      </c>
      <c r="Q17" s="26">
        <v>1300</v>
      </c>
      <c r="R17" s="26">
        <v>52000</v>
      </c>
      <c r="S17" s="26">
        <v>52000</v>
      </c>
      <c r="T17" s="26">
        <f t="shared" si="0"/>
        <v>55640</v>
      </c>
      <c r="U17" s="26">
        <f t="shared" si="1"/>
        <v>59534.8</v>
      </c>
      <c r="V17" s="24" t="s">
        <v>53</v>
      </c>
      <c r="W17" s="24" t="s">
        <v>54</v>
      </c>
      <c r="X17" s="24" t="s">
        <v>55</v>
      </c>
      <c r="Y17" s="24" t="s">
        <v>56</v>
      </c>
      <c r="Z17" s="24" t="s">
        <v>57</v>
      </c>
      <c r="AA17" s="24" t="s">
        <v>58</v>
      </c>
      <c r="AB17" s="24">
        <v>0</v>
      </c>
      <c r="AC17" s="24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ht="15" customHeight="1" x14ac:dyDescent="0.25">
      <c r="A18" s="23">
        <v>7</v>
      </c>
      <c r="B18" s="24" t="s">
        <v>40</v>
      </c>
      <c r="C18" s="25">
        <v>261</v>
      </c>
      <c r="D18" s="25" t="s">
        <v>41</v>
      </c>
      <c r="E18" s="25" t="s">
        <v>42</v>
      </c>
      <c r="F18" s="25" t="s">
        <v>43</v>
      </c>
      <c r="G18" s="24" t="s">
        <v>44</v>
      </c>
      <c r="H18" s="24" t="s">
        <v>45</v>
      </c>
      <c r="I18" s="24" t="s">
        <v>83</v>
      </c>
      <c r="J18" s="24" t="s">
        <v>84</v>
      </c>
      <c r="K18" s="24" t="s">
        <v>85</v>
      </c>
      <c r="L18" s="24" t="s">
        <v>86</v>
      </c>
      <c r="M18" s="24" t="s">
        <v>87</v>
      </c>
      <c r="N18" s="24" t="s">
        <v>51</v>
      </c>
      <c r="O18" s="24" t="s">
        <v>70</v>
      </c>
      <c r="P18" s="24">
        <v>30</v>
      </c>
      <c r="Q18" s="26">
        <v>5500</v>
      </c>
      <c r="R18" s="26">
        <v>165000</v>
      </c>
      <c r="S18" s="26">
        <v>165000</v>
      </c>
      <c r="T18" s="26">
        <f t="shared" si="0"/>
        <v>176550</v>
      </c>
      <c r="U18" s="26">
        <f t="shared" si="1"/>
        <v>188908.5</v>
      </c>
      <c r="V18" s="24" t="s">
        <v>53</v>
      </c>
      <c r="W18" s="24" t="s">
        <v>54</v>
      </c>
      <c r="X18" s="24" t="s">
        <v>55</v>
      </c>
      <c r="Y18" s="24" t="s">
        <v>56</v>
      </c>
      <c r="Z18" s="24" t="s">
        <v>57</v>
      </c>
      <c r="AA18" s="24" t="s">
        <v>58</v>
      </c>
      <c r="AB18" s="24">
        <v>0</v>
      </c>
      <c r="AC18" s="24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ht="15" customHeight="1" x14ac:dyDescent="0.25">
      <c r="A19" s="23">
        <v>8</v>
      </c>
      <c r="B19" s="24" t="s">
        <v>40</v>
      </c>
      <c r="C19" s="25">
        <v>261</v>
      </c>
      <c r="D19" s="25" t="s">
        <v>41</v>
      </c>
      <c r="E19" s="25" t="s">
        <v>42</v>
      </c>
      <c r="F19" s="25" t="s">
        <v>43</v>
      </c>
      <c r="G19" s="24" t="s">
        <v>44</v>
      </c>
      <c r="H19" s="24" t="s">
        <v>45</v>
      </c>
      <c r="I19" s="24" t="s">
        <v>88</v>
      </c>
      <c r="J19" s="24" t="s">
        <v>89</v>
      </c>
      <c r="K19" s="24" t="s">
        <v>61</v>
      </c>
      <c r="L19" s="24" t="s">
        <v>90</v>
      </c>
      <c r="M19" s="24" t="s">
        <v>91</v>
      </c>
      <c r="N19" s="24" t="s">
        <v>51</v>
      </c>
      <c r="O19" s="24" t="s">
        <v>64</v>
      </c>
      <c r="P19" s="24">
        <v>180</v>
      </c>
      <c r="Q19" s="26">
        <v>620</v>
      </c>
      <c r="R19" s="26">
        <v>111600</v>
      </c>
      <c r="S19" s="26">
        <v>111600</v>
      </c>
      <c r="T19" s="26">
        <f t="shared" si="0"/>
        <v>119412</v>
      </c>
      <c r="U19" s="26">
        <f t="shared" si="1"/>
        <v>127770.84000000001</v>
      </c>
      <c r="V19" s="24" t="s">
        <v>53</v>
      </c>
      <c r="W19" s="24" t="s">
        <v>54</v>
      </c>
      <c r="X19" s="24" t="s">
        <v>55</v>
      </c>
      <c r="Y19" s="24" t="s">
        <v>56</v>
      </c>
      <c r="Z19" s="24" t="s">
        <v>57</v>
      </c>
      <c r="AA19" s="24" t="s">
        <v>58</v>
      </c>
      <c r="AB19" s="24">
        <v>0</v>
      </c>
      <c r="AC19" s="24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ht="15" customHeight="1" x14ac:dyDescent="0.25">
      <c r="A20" s="23">
        <v>9</v>
      </c>
      <c r="B20" s="24" t="s">
        <v>40</v>
      </c>
      <c r="C20" s="25">
        <v>261</v>
      </c>
      <c r="D20" s="25" t="s">
        <v>41</v>
      </c>
      <c r="E20" s="25" t="s">
        <v>42</v>
      </c>
      <c r="F20" s="25" t="s">
        <v>43</v>
      </c>
      <c r="G20" s="24" t="s">
        <v>44</v>
      </c>
      <c r="H20" s="24" t="s">
        <v>45</v>
      </c>
      <c r="I20" s="24" t="s">
        <v>92</v>
      </c>
      <c r="J20" s="24" t="s">
        <v>93</v>
      </c>
      <c r="K20" s="24" t="s">
        <v>94</v>
      </c>
      <c r="L20" s="24" t="s">
        <v>95</v>
      </c>
      <c r="M20" s="24" t="s">
        <v>96</v>
      </c>
      <c r="N20" s="24" t="s">
        <v>51</v>
      </c>
      <c r="O20" s="24" t="s">
        <v>70</v>
      </c>
      <c r="P20" s="24">
        <v>110</v>
      </c>
      <c r="Q20" s="26">
        <v>2150</v>
      </c>
      <c r="R20" s="26">
        <v>236500</v>
      </c>
      <c r="S20" s="26">
        <v>236500</v>
      </c>
      <c r="T20" s="26">
        <f t="shared" si="0"/>
        <v>253055.00000000003</v>
      </c>
      <c r="U20" s="26">
        <f t="shared" si="1"/>
        <v>270768.85000000003</v>
      </c>
      <c r="V20" s="24" t="s">
        <v>53</v>
      </c>
      <c r="W20" s="24" t="s">
        <v>54</v>
      </c>
      <c r="X20" s="24" t="s">
        <v>55</v>
      </c>
      <c r="Y20" s="24" t="s">
        <v>56</v>
      </c>
      <c r="Z20" s="24" t="s">
        <v>57</v>
      </c>
      <c r="AA20" s="24" t="s">
        <v>58</v>
      </c>
      <c r="AB20" s="24">
        <v>0</v>
      </c>
      <c r="AC20" s="24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ht="15" customHeight="1" x14ac:dyDescent="0.25">
      <c r="A21" s="23">
        <v>10</v>
      </c>
      <c r="B21" s="24" t="s">
        <v>40</v>
      </c>
      <c r="C21" s="25">
        <v>261</v>
      </c>
      <c r="D21" s="25" t="s">
        <v>41</v>
      </c>
      <c r="E21" s="25" t="s">
        <v>42</v>
      </c>
      <c r="F21" s="25" t="s">
        <v>43</v>
      </c>
      <c r="G21" s="24" t="s">
        <v>44</v>
      </c>
      <c r="H21" s="24" t="s">
        <v>45</v>
      </c>
      <c r="I21" s="24" t="s">
        <v>46</v>
      </c>
      <c r="J21" s="24" t="s">
        <v>47</v>
      </c>
      <c r="K21" s="24" t="s">
        <v>48</v>
      </c>
      <c r="L21" s="24" t="s">
        <v>49</v>
      </c>
      <c r="M21" s="24" t="s">
        <v>50</v>
      </c>
      <c r="N21" s="24" t="s">
        <v>97</v>
      </c>
      <c r="O21" s="24" t="s">
        <v>52</v>
      </c>
      <c r="P21" s="24">
        <v>3600</v>
      </c>
      <c r="Q21" s="26">
        <v>169.7</v>
      </c>
      <c r="R21" s="26">
        <v>610920</v>
      </c>
      <c r="S21" s="26">
        <v>610920</v>
      </c>
      <c r="T21" s="26">
        <f t="shared" si="0"/>
        <v>653684.4</v>
      </c>
      <c r="U21" s="26">
        <f t="shared" si="1"/>
        <v>699442.30800000008</v>
      </c>
      <c r="V21" s="24" t="s">
        <v>53</v>
      </c>
      <c r="W21" s="24" t="s">
        <v>54</v>
      </c>
      <c r="X21" s="24" t="s">
        <v>55</v>
      </c>
      <c r="Y21" s="24" t="s">
        <v>56</v>
      </c>
      <c r="Z21" s="24" t="s">
        <v>57</v>
      </c>
      <c r="AA21" s="24" t="s">
        <v>58</v>
      </c>
      <c r="AB21" s="24">
        <v>0</v>
      </c>
      <c r="AC21" s="24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ht="15" customHeight="1" x14ac:dyDescent="0.25">
      <c r="A22" s="23">
        <v>11</v>
      </c>
      <c r="B22" s="24" t="s">
        <v>40</v>
      </c>
      <c r="C22" s="25">
        <v>261</v>
      </c>
      <c r="D22" s="25" t="s">
        <v>41</v>
      </c>
      <c r="E22" s="25" t="s">
        <v>42</v>
      </c>
      <c r="F22" s="25" t="s">
        <v>43</v>
      </c>
      <c r="G22" s="24" t="s">
        <v>44</v>
      </c>
      <c r="H22" s="24" t="s">
        <v>45</v>
      </c>
      <c r="I22" s="24" t="s">
        <v>59</v>
      </c>
      <c r="J22" s="24" t="s">
        <v>60</v>
      </c>
      <c r="K22" s="24" t="s">
        <v>61</v>
      </c>
      <c r="L22" s="24" t="s">
        <v>62</v>
      </c>
      <c r="M22" s="24" t="s">
        <v>63</v>
      </c>
      <c r="N22" s="24" t="s">
        <v>97</v>
      </c>
      <c r="O22" s="24" t="s">
        <v>64</v>
      </c>
      <c r="P22" s="24">
        <v>25</v>
      </c>
      <c r="Q22" s="26">
        <v>685</v>
      </c>
      <c r="R22" s="26">
        <v>17125</v>
      </c>
      <c r="S22" s="26">
        <v>17125</v>
      </c>
      <c r="T22" s="26">
        <f t="shared" si="0"/>
        <v>18323.75</v>
      </c>
      <c r="U22" s="26">
        <f t="shared" si="1"/>
        <v>19606.412500000002</v>
      </c>
      <c r="V22" s="24" t="s">
        <v>53</v>
      </c>
      <c r="W22" s="24" t="s">
        <v>54</v>
      </c>
      <c r="X22" s="24" t="s">
        <v>55</v>
      </c>
      <c r="Y22" s="24" t="s">
        <v>56</v>
      </c>
      <c r="Z22" s="24" t="s">
        <v>57</v>
      </c>
      <c r="AA22" s="24" t="s">
        <v>58</v>
      </c>
      <c r="AB22" s="24">
        <v>0</v>
      </c>
      <c r="AC22" s="2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ht="15" customHeight="1" x14ac:dyDescent="0.25">
      <c r="A23" s="23">
        <v>12</v>
      </c>
      <c r="B23" s="24" t="s">
        <v>40</v>
      </c>
      <c r="C23" s="25">
        <v>261</v>
      </c>
      <c r="D23" s="25" t="s">
        <v>41</v>
      </c>
      <c r="E23" s="25" t="s">
        <v>42</v>
      </c>
      <c r="F23" s="25" t="s">
        <v>43</v>
      </c>
      <c r="G23" s="24" t="s">
        <v>44</v>
      </c>
      <c r="H23" s="24" t="s">
        <v>45</v>
      </c>
      <c r="I23" s="24" t="s">
        <v>65</v>
      </c>
      <c r="J23" s="24" t="s">
        <v>66</v>
      </c>
      <c r="K23" s="24" t="s">
        <v>67</v>
      </c>
      <c r="L23" s="24" t="s">
        <v>68</v>
      </c>
      <c r="M23" s="24" t="s">
        <v>69</v>
      </c>
      <c r="N23" s="24" t="s">
        <v>97</v>
      </c>
      <c r="O23" s="24" t="s">
        <v>70</v>
      </c>
      <c r="P23" s="24">
        <v>570</v>
      </c>
      <c r="Q23" s="26">
        <v>5800</v>
      </c>
      <c r="R23" s="26">
        <v>3306000</v>
      </c>
      <c r="S23" s="26">
        <v>3306000</v>
      </c>
      <c r="T23" s="26">
        <f t="shared" si="0"/>
        <v>3537420</v>
      </c>
      <c r="U23" s="26">
        <f t="shared" si="1"/>
        <v>3785039.4000000004</v>
      </c>
      <c r="V23" s="24" t="s">
        <v>53</v>
      </c>
      <c r="W23" s="24" t="s">
        <v>54</v>
      </c>
      <c r="X23" s="24" t="s">
        <v>55</v>
      </c>
      <c r="Y23" s="24" t="s">
        <v>56</v>
      </c>
      <c r="Z23" s="24" t="s">
        <v>57</v>
      </c>
      <c r="AA23" s="24" t="s">
        <v>58</v>
      </c>
      <c r="AB23" s="24">
        <v>0</v>
      </c>
      <c r="AC23" s="2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ht="15" customHeight="1" x14ac:dyDescent="0.25">
      <c r="A24" s="23">
        <v>13</v>
      </c>
      <c r="B24" s="24" t="s">
        <v>40</v>
      </c>
      <c r="C24" s="25">
        <v>261</v>
      </c>
      <c r="D24" s="25" t="s">
        <v>41</v>
      </c>
      <c r="E24" s="25" t="s">
        <v>42</v>
      </c>
      <c r="F24" s="25" t="s">
        <v>43</v>
      </c>
      <c r="G24" s="24" t="s">
        <v>44</v>
      </c>
      <c r="H24" s="24" t="s">
        <v>45</v>
      </c>
      <c r="I24" s="24" t="s">
        <v>71</v>
      </c>
      <c r="J24" s="24" t="s">
        <v>72</v>
      </c>
      <c r="K24" s="24" t="s">
        <v>73</v>
      </c>
      <c r="L24" s="24" t="s">
        <v>74</v>
      </c>
      <c r="M24" s="24" t="s">
        <v>75</v>
      </c>
      <c r="N24" s="24" t="s">
        <v>97</v>
      </c>
      <c r="O24" s="24" t="s">
        <v>64</v>
      </c>
      <c r="P24" s="24">
        <v>4500</v>
      </c>
      <c r="Q24" s="26">
        <v>510</v>
      </c>
      <c r="R24" s="26">
        <v>2295000</v>
      </c>
      <c r="S24" s="26">
        <v>2295000</v>
      </c>
      <c r="T24" s="26">
        <f t="shared" si="0"/>
        <v>2455650</v>
      </c>
      <c r="U24" s="26">
        <f t="shared" si="1"/>
        <v>2627545.5</v>
      </c>
      <c r="V24" s="24" t="s">
        <v>53</v>
      </c>
      <c r="W24" s="24" t="s">
        <v>54</v>
      </c>
      <c r="X24" s="24" t="s">
        <v>55</v>
      </c>
      <c r="Y24" s="24" t="s">
        <v>56</v>
      </c>
      <c r="Z24" s="24" t="s">
        <v>57</v>
      </c>
      <c r="AA24" s="24" t="s">
        <v>58</v>
      </c>
      <c r="AB24" s="24">
        <v>0</v>
      </c>
      <c r="AC24" s="24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ht="15" customHeight="1" x14ac:dyDescent="0.25">
      <c r="A25" s="23">
        <v>14</v>
      </c>
      <c r="B25" s="24" t="s">
        <v>40</v>
      </c>
      <c r="C25" s="25">
        <v>261</v>
      </c>
      <c r="D25" s="25" t="s">
        <v>41</v>
      </c>
      <c r="E25" s="25" t="s">
        <v>42</v>
      </c>
      <c r="F25" s="25" t="s">
        <v>43</v>
      </c>
      <c r="G25" s="24" t="s">
        <v>44</v>
      </c>
      <c r="H25" s="24" t="s">
        <v>45</v>
      </c>
      <c r="I25" s="24" t="s">
        <v>71</v>
      </c>
      <c r="J25" s="24" t="s">
        <v>72</v>
      </c>
      <c r="K25" s="24" t="s">
        <v>73</v>
      </c>
      <c r="L25" s="24" t="s">
        <v>76</v>
      </c>
      <c r="M25" s="24" t="s">
        <v>77</v>
      </c>
      <c r="N25" s="24" t="s">
        <v>97</v>
      </c>
      <c r="O25" s="24" t="s">
        <v>64</v>
      </c>
      <c r="P25" s="24">
        <v>4600</v>
      </c>
      <c r="Q25" s="26">
        <v>770</v>
      </c>
      <c r="R25" s="26">
        <v>3542000</v>
      </c>
      <c r="S25" s="26">
        <v>3542000</v>
      </c>
      <c r="T25" s="26">
        <f t="shared" si="0"/>
        <v>3789940</v>
      </c>
      <c r="U25" s="26">
        <f t="shared" si="1"/>
        <v>4055235.8000000003</v>
      </c>
      <c r="V25" s="24" t="s">
        <v>53</v>
      </c>
      <c r="W25" s="24" t="s">
        <v>54</v>
      </c>
      <c r="X25" s="24" t="s">
        <v>55</v>
      </c>
      <c r="Y25" s="24" t="s">
        <v>56</v>
      </c>
      <c r="Z25" s="24" t="s">
        <v>57</v>
      </c>
      <c r="AA25" s="24" t="s">
        <v>58</v>
      </c>
      <c r="AB25" s="24">
        <v>0</v>
      </c>
      <c r="AC25" s="24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ht="15" customHeight="1" x14ac:dyDescent="0.25">
      <c r="A26" s="23">
        <v>15</v>
      </c>
      <c r="B26" s="24" t="s">
        <v>40</v>
      </c>
      <c r="C26" s="25">
        <v>261</v>
      </c>
      <c r="D26" s="25" t="s">
        <v>41</v>
      </c>
      <c r="E26" s="25" t="s">
        <v>42</v>
      </c>
      <c r="F26" s="25" t="s">
        <v>43</v>
      </c>
      <c r="G26" s="24" t="s">
        <v>44</v>
      </c>
      <c r="H26" s="24" t="s">
        <v>45</v>
      </c>
      <c r="I26" s="24" t="s">
        <v>78</v>
      </c>
      <c r="J26" s="24" t="s">
        <v>79</v>
      </c>
      <c r="K26" s="24" t="s">
        <v>80</v>
      </c>
      <c r="L26" s="24" t="s">
        <v>81</v>
      </c>
      <c r="M26" s="24" t="s">
        <v>82</v>
      </c>
      <c r="N26" s="24" t="s">
        <v>97</v>
      </c>
      <c r="O26" s="24" t="s">
        <v>70</v>
      </c>
      <c r="P26" s="24">
        <v>200</v>
      </c>
      <c r="Q26" s="26">
        <v>1300</v>
      </c>
      <c r="R26" s="26">
        <v>260000</v>
      </c>
      <c r="S26" s="26">
        <v>260000</v>
      </c>
      <c r="T26" s="26">
        <f t="shared" si="0"/>
        <v>278200</v>
      </c>
      <c r="U26" s="26">
        <f t="shared" si="1"/>
        <v>297674</v>
      </c>
      <c r="V26" s="24" t="s">
        <v>53</v>
      </c>
      <c r="W26" s="24" t="s">
        <v>54</v>
      </c>
      <c r="X26" s="24" t="s">
        <v>55</v>
      </c>
      <c r="Y26" s="24" t="s">
        <v>56</v>
      </c>
      <c r="Z26" s="24" t="s">
        <v>57</v>
      </c>
      <c r="AA26" s="24" t="s">
        <v>58</v>
      </c>
      <c r="AB26" s="24">
        <v>0</v>
      </c>
      <c r="AC26" s="24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5" customHeight="1" x14ac:dyDescent="0.25">
      <c r="A27" s="23">
        <v>16</v>
      </c>
      <c r="B27" s="24" t="s">
        <v>40</v>
      </c>
      <c r="C27" s="25">
        <v>261</v>
      </c>
      <c r="D27" s="25" t="s">
        <v>41</v>
      </c>
      <c r="E27" s="25" t="s">
        <v>42</v>
      </c>
      <c r="F27" s="25" t="s">
        <v>43</v>
      </c>
      <c r="G27" s="24" t="s">
        <v>44</v>
      </c>
      <c r="H27" s="24" t="s">
        <v>45</v>
      </c>
      <c r="I27" s="24" t="s">
        <v>83</v>
      </c>
      <c r="J27" s="24" t="s">
        <v>84</v>
      </c>
      <c r="K27" s="24" t="s">
        <v>85</v>
      </c>
      <c r="L27" s="24" t="s">
        <v>86</v>
      </c>
      <c r="M27" s="24" t="s">
        <v>87</v>
      </c>
      <c r="N27" s="24" t="s">
        <v>97</v>
      </c>
      <c r="O27" s="24" t="s">
        <v>70</v>
      </c>
      <c r="P27" s="24">
        <v>170</v>
      </c>
      <c r="Q27" s="26">
        <v>5500</v>
      </c>
      <c r="R27" s="26">
        <v>935000</v>
      </c>
      <c r="S27" s="26">
        <v>935000</v>
      </c>
      <c r="T27" s="26">
        <f t="shared" si="0"/>
        <v>1000450</v>
      </c>
      <c r="U27" s="26">
        <f t="shared" si="1"/>
        <v>1070481.5</v>
      </c>
      <c r="V27" s="24" t="s">
        <v>53</v>
      </c>
      <c r="W27" s="24" t="s">
        <v>54</v>
      </c>
      <c r="X27" s="24" t="s">
        <v>55</v>
      </c>
      <c r="Y27" s="24" t="s">
        <v>56</v>
      </c>
      <c r="Z27" s="24" t="s">
        <v>57</v>
      </c>
      <c r="AA27" s="24" t="s">
        <v>58</v>
      </c>
      <c r="AB27" s="24">
        <v>0</v>
      </c>
      <c r="AC27" s="24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ht="15" customHeight="1" x14ac:dyDescent="0.25">
      <c r="A28" s="23">
        <v>17</v>
      </c>
      <c r="B28" s="24" t="s">
        <v>40</v>
      </c>
      <c r="C28" s="25">
        <v>261</v>
      </c>
      <c r="D28" s="25" t="s">
        <v>41</v>
      </c>
      <c r="E28" s="25" t="s">
        <v>42</v>
      </c>
      <c r="F28" s="25" t="s">
        <v>43</v>
      </c>
      <c r="G28" s="24" t="s">
        <v>44</v>
      </c>
      <c r="H28" s="24" t="s">
        <v>45</v>
      </c>
      <c r="I28" s="24" t="s">
        <v>88</v>
      </c>
      <c r="J28" s="24" t="s">
        <v>89</v>
      </c>
      <c r="K28" s="24" t="s">
        <v>61</v>
      </c>
      <c r="L28" s="24" t="s">
        <v>90</v>
      </c>
      <c r="M28" s="24" t="s">
        <v>91</v>
      </c>
      <c r="N28" s="24" t="s">
        <v>97</v>
      </c>
      <c r="O28" s="24" t="s">
        <v>64</v>
      </c>
      <c r="P28" s="24">
        <v>770</v>
      </c>
      <c r="Q28" s="26">
        <v>620</v>
      </c>
      <c r="R28" s="26">
        <v>477400</v>
      </c>
      <c r="S28" s="26">
        <v>477400</v>
      </c>
      <c r="T28" s="26">
        <f t="shared" si="0"/>
        <v>510818.00000000006</v>
      </c>
      <c r="U28" s="26">
        <f t="shared" si="1"/>
        <v>546575.26000000013</v>
      </c>
      <c r="V28" s="24" t="s">
        <v>53</v>
      </c>
      <c r="W28" s="24" t="s">
        <v>54</v>
      </c>
      <c r="X28" s="24" t="s">
        <v>55</v>
      </c>
      <c r="Y28" s="24" t="s">
        <v>56</v>
      </c>
      <c r="Z28" s="24" t="s">
        <v>57</v>
      </c>
      <c r="AA28" s="24" t="s">
        <v>58</v>
      </c>
      <c r="AB28" s="24">
        <v>0</v>
      </c>
      <c r="AC28" s="24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ht="15" customHeight="1" x14ac:dyDescent="0.25">
      <c r="A29" s="23">
        <v>18</v>
      </c>
      <c r="B29" s="24" t="s">
        <v>40</v>
      </c>
      <c r="C29" s="25">
        <v>261</v>
      </c>
      <c r="D29" s="25" t="s">
        <v>41</v>
      </c>
      <c r="E29" s="25" t="s">
        <v>42</v>
      </c>
      <c r="F29" s="25" t="s">
        <v>43</v>
      </c>
      <c r="G29" s="24" t="s">
        <v>44</v>
      </c>
      <c r="H29" s="24" t="s">
        <v>45</v>
      </c>
      <c r="I29" s="24" t="s">
        <v>92</v>
      </c>
      <c r="J29" s="24" t="s">
        <v>93</v>
      </c>
      <c r="K29" s="24" t="s">
        <v>94</v>
      </c>
      <c r="L29" s="24" t="s">
        <v>95</v>
      </c>
      <c r="M29" s="24" t="s">
        <v>96</v>
      </c>
      <c r="N29" s="24" t="s">
        <v>97</v>
      </c>
      <c r="O29" s="24" t="s">
        <v>70</v>
      </c>
      <c r="P29" s="24">
        <v>440</v>
      </c>
      <c r="Q29" s="26">
        <v>2150</v>
      </c>
      <c r="R29" s="26">
        <v>946000</v>
      </c>
      <c r="S29" s="26">
        <v>946000</v>
      </c>
      <c r="T29" s="26">
        <f t="shared" si="0"/>
        <v>1012220.0000000001</v>
      </c>
      <c r="U29" s="26">
        <f t="shared" si="1"/>
        <v>1083075.4000000001</v>
      </c>
      <c r="V29" s="24" t="s">
        <v>53</v>
      </c>
      <c r="W29" s="24" t="s">
        <v>54</v>
      </c>
      <c r="X29" s="24" t="s">
        <v>55</v>
      </c>
      <c r="Y29" s="24" t="s">
        <v>56</v>
      </c>
      <c r="Z29" s="24" t="s">
        <v>57</v>
      </c>
      <c r="AA29" s="24" t="s">
        <v>58</v>
      </c>
      <c r="AB29" s="24">
        <v>0</v>
      </c>
      <c r="AC29" s="24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ht="15" customHeight="1" x14ac:dyDescent="0.25">
      <c r="A30" s="23">
        <v>19</v>
      </c>
      <c r="B30" s="24" t="s">
        <v>40</v>
      </c>
      <c r="C30" s="25">
        <v>261</v>
      </c>
      <c r="D30" s="25" t="s">
        <v>41</v>
      </c>
      <c r="E30" s="25" t="s">
        <v>42</v>
      </c>
      <c r="F30" s="25" t="s">
        <v>43</v>
      </c>
      <c r="G30" s="24" t="s">
        <v>44</v>
      </c>
      <c r="H30" s="24" t="s">
        <v>45</v>
      </c>
      <c r="I30" s="24" t="s">
        <v>98</v>
      </c>
      <c r="J30" s="24" t="s">
        <v>47</v>
      </c>
      <c r="K30" s="24" t="s">
        <v>99</v>
      </c>
      <c r="L30" s="24" t="s">
        <v>100</v>
      </c>
      <c r="M30" s="24" t="s">
        <v>101</v>
      </c>
      <c r="N30" s="24" t="s">
        <v>102</v>
      </c>
      <c r="O30" s="24" t="s">
        <v>52</v>
      </c>
      <c r="P30" s="24">
        <v>1800</v>
      </c>
      <c r="Q30" s="26">
        <v>223</v>
      </c>
      <c r="R30" s="26">
        <v>401400</v>
      </c>
      <c r="S30" s="26">
        <v>401400</v>
      </c>
      <c r="T30" s="26">
        <f t="shared" si="0"/>
        <v>429498</v>
      </c>
      <c r="U30" s="26">
        <f t="shared" si="1"/>
        <v>459562.86000000004</v>
      </c>
      <c r="V30" s="24" t="s">
        <v>53</v>
      </c>
      <c r="W30" s="24" t="s">
        <v>54</v>
      </c>
      <c r="X30" s="24" t="s">
        <v>55</v>
      </c>
      <c r="Y30" s="24" t="s">
        <v>56</v>
      </c>
      <c r="Z30" s="24" t="s">
        <v>57</v>
      </c>
      <c r="AA30" s="24" t="s">
        <v>58</v>
      </c>
      <c r="AB30" s="24">
        <v>0</v>
      </c>
      <c r="AC30" s="24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ht="15" customHeight="1" x14ac:dyDescent="0.25">
      <c r="A31" s="23">
        <v>20</v>
      </c>
      <c r="B31" s="24" t="s">
        <v>40</v>
      </c>
      <c r="C31" s="25">
        <v>261</v>
      </c>
      <c r="D31" s="25" t="s">
        <v>41</v>
      </c>
      <c r="E31" s="25" t="s">
        <v>42</v>
      </c>
      <c r="F31" s="25" t="s">
        <v>43</v>
      </c>
      <c r="G31" s="24" t="s">
        <v>44</v>
      </c>
      <c r="H31" s="24" t="s">
        <v>45</v>
      </c>
      <c r="I31" s="24" t="s">
        <v>103</v>
      </c>
      <c r="J31" s="24" t="s">
        <v>104</v>
      </c>
      <c r="K31" s="24" t="s">
        <v>105</v>
      </c>
      <c r="L31" s="24" t="s">
        <v>106</v>
      </c>
      <c r="M31" s="24" t="s">
        <v>107</v>
      </c>
      <c r="N31" s="24" t="s">
        <v>102</v>
      </c>
      <c r="O31" s="24" t="s">
        <v>70</v>
      </c>
      <c r="P31" s="24">
        <v>1800</v>
      </c>
      <c r="Q31" s="26">
        <v>3000</v>
      </c>
      <c r="R31" s="26">
        <v>5400000</v>
      </c>
      <c r="S31" s="26">
        <v>5400000</v>
      </c>
      <c r="T31" s="26">
        <f t="shared" si="0"/>
        <v>5778000</v>
      </c>
      <c r="U31" s="26">
        <f t="shared" si="1"/>
        <v>6182460</v>
      </c>
      <c r="V31" s="24" t="s">
        <v>53</v>
      </c>
      <c r="W31" s="24" t="s">
        <v>54</v>
      </c>
      <c r="X31" s="24" t="s">
        <v>55</v>
      </c>
      <c r="Y31" s="24" t="s">
        <v>56</v>
      </c>
      <c r="Z31" s="24" t="s">
        <v>57</v>
      </c>
      <c r="AA31" s="24" t="s">
        <v>58</v>
      </c>
      <c r="AB31" s="24">
        <v>0</v>
      </c>
      <c r="AC31" s="24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ht="15" customHeight="1" x14ac:dyDescent="0.25">
      <c r="A32" s="23">
        <v>21</v>
      </c>
      <c r="B32" s="24" t="s">
        <v>40</v>
      </c>
      <c r="C32" s="25">
        <v>261</v>
      </c>
      <c r="D32" s="25" t="s">
        <v>41</v>
      </c>
      <c r="E32" s="25" t="s">
        <v>42</v>
      </c>
      <c r="F32" s="25" t="s">
        <v>43</v>
      </c>
      <c r="G32" s="24" t="s">
        <v>44</v>
      </c>
      <c r="H32" s="24" t="s">
        <v>45</v>
      </c>
      <c r="I32" s="24" t="s">
        <v>108</v>
      </c>
      <c r="J32" s="24" t="s">
        <v>109</v>
      </c>
      <c r="K32" s="24" t="s">
        <v>110</v>
      </c>
      <c r="L32" s="24" t="s">
        <v>111</v>
      </c>
      <c r="M32" s="24" t="s">
        <v>112</v>
      </c>
      <c r="N32" s="24" t="s">
        <v>102</v>
      </c>
      <c r="O32" s="24" t="s">
        <v>70</v>
      </c>
      <c r="P32" s="24">
        <v>1000</v>
      </c>
      <c r="Q32" s="26">
        <v>1205.4000000000001</v>
      </c>
      <c r="R32" s="26">
        <v>1205400</v>
      </c>
      <c r="S32" s="26">
        <v>1205400</v>
      </c>
      <c r="T32" s="26">
        <f t="shared" si="0"/>
        <v>1289778</v>
      </c>
      <c r="U32" s="26">
        <f t="shared" si="1"/>
        <v>1380062.4600000002</v>
      </c>
      <c r="V32" s="24" t="s">
        <v>53</v>
      </c>
      <c r="W32" s="24" t="s">
        <v>54</v>
      </c>
      <c r="X32" s="24" t="s">
        <v>55</v>
      </c>
      <c r="Y32" s="24" t="s">
        <v>56</v>
      </c>
      <c r="Z32" s="24" t="s">
        <v>57</v>
      </c>
      <c r="AA32" s="24" t="s">
        <v>58</v>
      </c>
      <c r="AB32" s="24">
        <v>0</v>
      </c>
      <c r="AC32" s="24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ht="15" customHeight="1" x14ac:dyDescent="0.25">
      <c r="A33" s="23">
        <v>22</v>
      </c>
      <c r="B33" s="24" t="s">
        <v>40</v>
      </c>
      <c r="C33" s="25">
        <v>261</v>
      </c>
      <c r="D33" s="25" t="s">
        <v>41</v>
      </c>
      <c r="E33" s="25" t="s">
        <v>42</v>
      </c>
      <c r="F33" s="25" t="s">
        <v>43</v>
      </c>
      <c r="G33" s="24" t="s">
        <v>44</v>
      </c>
      <c r="H33" s="24" t="s">
        <v>45</v>
      </c>
      <c r="I33" s="24" t="s">
        <v>113</v>
      </c>
      <c r="J33" s="24" t="s">
        <v>114</v>
      </c>
      <c r="K33" s="24" t="s">
        <v>115</v>
      </c>
      <c r="L33" s="24" t="s">
        <v>116</v>
      </c>
      <c r="M33" s="24" t="s">
        <v>117</v>
      </c>
      <c r="N33" s="24" t="s">
        <v>102</v>
      </c>
      <c r="O33" s="24" t="s">
        <v>70</v>
      </c>
      <c r="P33" s="24">
        <v>60</v>
      </c>
      <c r="Q33" s="26">
        <v>1160.8</v>
      </c>
      <c r="R33" s="26">
        <v>69648</v>
      </c>
      <c r="S33" s="26">
        <v>69648</v>
      </c>
      <c r="T33" s="26">
        <f t="shared" si="0"/>
        <v>74523.360000000001</v>
      </c>
      <c r="U33" s="26">
        <f t="shared" si="1"/>
        <v>79739.995200000005</v>
      </c>
      <c r="V33" s="24" t="s">
        <v>53</v>
      </c>
      <c r="W33" s="24" t="s">
        <v>54</v>
      </c>
      <c r="X33" s="24" t="s">
        <v>55</v>
      </c>
      <c r="Y33" s="24" t="s">
        <v>56</v>
      </c>
      <c r="Z33" s="24" t="s">
        <v>57</v>
      </c>
      <c r="AA33" s="24" t="s">
        <v>58</v>
      </c>
      <c r="AB33" s="24">
        <v>0</v>
      </c>
      <c r="AC33" s="24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ht="15" customHeight="1" x14ac:dyDescent="0.25">
      <c r="A34" s="23">
        <v>23</v>
      </c>
      <c r="B34" s="24" t="s">
        <v>40</v>
      </c>
      <c r="C34" s="25">
        <v>261</v>
      </c>
      <c r="D34" s="25" t="s">
        <v>41</v>
      </c>
      <c r="E34" s="25" t="s">
        <v>42</v>
      </c>
      <c r="F34" s="25" t="s">
        <v>43</v>
      </c>
      <c r="G34" s="24" t="s">
        <v>44</v>
      </c>
      <c r="H34" s="24" t="s">
        <v>45</v>
      </c>
      <c r="I34" s="24" t="s">
        <v>118</v>
      </c>
      <c r="J34" s="24" t="s">
        <v>119</v>
      </c>
      <c r="K34" s="24" t="s">
        <v>120</v>
      </c>
      <c r="L34" s="24" t="s">
        <v>121</v>
      </c>
      <c r="M34" s="24" t="s">
        <v>122</v>
      </c>
      <c r="N34" s="24" t="s">
        <v>102</v>
      </c>
      <c r="O34" s="24" t="s">
        <v>70</v>
      </c>
      <c r="P34" s="24">
        <v>100</v>
      </c>
      <c r="Q34" s="26">
        <v>1205.4000000000001</v>
      </c>
      <c r="R34" s="26">
        <v>120540</v>
      </c>
      <c r="S34" s="26">
        <v>120540</v>
      </c>
      <c r="T34" s="26">
        <f t="shared" si="0"/>
        <v>128977.8</v>
      </c>
      <c r="U34" s="26">
        <f t="shared" si="1"/>
        <v>138006.24600000001</v>
      </c>
      <c r="V34" s="24" t="s">
        <v>53</v>
      </c>
      <c r="W34" s="24" t="s">
        <v>54</v>
      </c>
      <c r="X34" s="24" t="s">
        <v>55</v>
      </c>
      <c r="Y34" s="24" t="s">
        <v>56</v>
      </c>
      <c r="Z34" s="24" t="s">
        <v>57</v>
      </c>
      <c r="AA34" s="24" t="s">
        <v>58</v>
      </c>
      <c r="AB34" s="24">
        <v>0</v>
      </c>
      <c r="AC34" s="2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ht="15" customHeight="1" x14ac:dyDescent="0.25">
      <c r="A35" s="23">
        <v>24</v>
      </c>
      <c r="B35" s="24" t="s">
        <v>40</v>
      </c>
      <c r="C35" s="25">
        <v>261</v>
      </c>
      <c r="D35" s="25" t="s">
        <v>41</v>
      </c>
      <c r="E35" s="25" t="s">
        <v>42</v>
      </c>
      <c r="F35" s="25" t="s">
        <v>43</v>
      </c>
      <c r="G35" s="24" t="s">
        <v>44</v>
      </c>
      <c r="H35" s="24" t="s">
        <v>45</v>
      </c>
      <c r="I35" s="24" t="s">
        <v>123</v>
      </c>
      <c r="J35" s="24" t="s">
        <v>124</v>
      </c>
      <c r="K35" s="24" t="s">
        <v>125</v>
      </c>
      <c r="L35" s="24" t="s">
        <v>126</v>
      </c>
      <c r="M35" s="24" t="s">
        <v>127</v>
      </c>
      <c r="N35" s="24" t="s">
        <v>102</v>
      </c>
      <c r="O35" s="24" t="s">
        <v>70</v>
      </c>
      <c r="P35" s="24">
        <v>40</v>
      </c>
      <c r="Q35" s="26">
        <v>4553.6000000000004</v>
      </c>
      <c r="R35" s="26">
        <v>182144</v>
      </c>
      <c r="S35" s="26">
        <v>182144</v>
      </c>
      <c r="T35" s="26">
        <f t="shared" si="0"/>
        <v>194894.08000000002</v>
      </c>
      <c r="U35" s="26">
        <f t="shared" si="1"/>
        <v>208536.66560000004</v>
      </c>
      <c r="V35" s="24" t="s">
        <v>53</v>
      </c>
      <c r="W35" s="24" t="s">
        <v>54</v>
      </c>
      <c r="X35" s="24" t="s">
        <v>55</v>
      </c>
      <c r="Y35" s="24" t="s">
        <v>56</v>
      </c>
      <c r="Z35" s="24" t="s">
        <v>57</v>
      </c>
      <c r="AA35" s="24" t="s">
        <v>58</v>
      </c>
      <c r="AB35" s="24">
        <v>0</v>
      </c>
      <c r="AC35" s="24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ht="15" customHeight="1" x14ac:dyDescent="0.25">
      <c r="A36" s="23">
        <v>25</v>
      </c>
      <c r="B36" s="24" t="s">
        <v>40</v>
      </c>
      <c r="C36" s="25">
        <v>261</v>
      </c>
      <c r="D36" s="25" t="s">
        <v>41</v>
      </c>
      <c r="E36" s="25" t="s">
        <v>42</v>
      </c>
      <c r="F36" s="25" t="s">
        <v>43</v>
      </c>
      <c r="G36" s="24" t="s">
        <v>44</v>
      </c>
      <c r="H36" s="24" t="s">
        <v>45</v>
      </c>
      <c r="I36" s="24" t="s">
        <v>128</v>
      </c>
      <c r="J36" s="24" t="s">
        <v>129</v>
      </c>
      <c r="K36" s="24" t="s">
        <v>115</v>
      </c>
      <c r="L36" s="24" t="s">
        <v>130</v>
      </c>
      <c r="M36" s="24" t="s">
        <v>131</v>
      </c>
      <c r="N36" s="24" t="s">
        <v>102</v>
      </c>
      <c r="O36" s="24" t="s">
        <v>70</v>
      </c>
      <c r="P36" s="24">
        <v>150</v>
      </c>
      <c r="Q36" s="26">
        <v>1205.4000000000001</v>
      </c>
      <c r="R36" s="26">
        <v>180810</v>
      </c>
      <c r="S36" s="26">
        <v>180810</v>
      </c>
      <c r="T36" s="26">
        <f t="shared" si="0"/>
        <v>193466.7</v>
      </c>
      <c r="U36" s="26">
        <f t="shared" si="1"/>
        <v>207009.36900000004</v>
      </c>
      <c r="V36" s="24" t="s">
        <v>53</v>
      </c>
      <c r="W36" s="24" t="s">
        <v>54</v>
      </c>
      <c r="X36" s="24" t="s">
        <v>55</v>
      </c>
      <c r="Y36" s="24" t="s">
        <v>56</v>
      </c>
      <c r="Z36" s="24" t="s">
        <v>57</v>
      </c>
      <c r="AA36" s="24" t="s">
        <v>58</v>
      </c>
      <c r="AB36" s="24">
        <v>0</v>
      </c>
      <c r="AC36" s="24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ht="15" customHeight="1" x14ac:dyDescent="0.25">
      <c r="A37" s="23">
        <v>26</v>
      </c>
      <c r="B37" s="24" t="s">
        <v>40</v>
      </c>
      <c r="C37" s="25">
        <v>261</v>
      </c>
      <c r="D37" s="25" t="s">
        <v>41</v>
      </c>
      <c r="E37" s="25" t="s">
        <v>42</v>
      </c>
      <c r="F37" s="25" t="s">
        <v>43</v>
      </c>
      <c r="G37" s="24" t="s">
        <v>44</v>
      </c>
      <c r="H37" s="24" t="s">
        <v>45</v>
      </c>
      <c r="I37" s="24" t="s">
        <v>132</v>
      </c>
      <c r="J37" s="24" t="s">
        <v>133</v>
      </c>
      <c r="K37" s="24" t="s">
        <v>115</v>
      </c>
      <c r="L37" s="24" t="s">
        <v>134</v>
      </c>
      <c r="M37" s="24" t="s">
        <v>135</v>
      </c>
      <c r="N37" s="24" t="s">
        <v>102</v>
      </c>
      <c r="O37" s="24" t="s">
        <v>70</v>
      </c>
      <c r="P37" s="24">
        <v>120</v>
      </c>
      <c r="Q37" s="26">
        <v>2767.9</v>
      </c>
      <c r="R37" s="26">
        <v>332148</v>
      </c>
      <c r="S37" s="26">
        <v>332148</v>
      </c>
      <c r="T37" s="26">
        <f t="shared" si="0"/>
        <v>355398.36000000004</v>
      </c>
      <c r="U37" s="26">
        <f t="shared" si="1"/>
        <v>380276.24520000006</v>
      </c>
      <c r="V37" s="24" t="s">
        <v>53</v>
      </c>
      <c r="W37" s="24" t="s">
        <v>54</v>
      </c>
      <c r="X37" s="24" t="s">
        <v>55</v>
      </c>
      <c r="Y37" s="24" t="s">
        <v>56</v>
      </c>
      <c r="Z37" s="24" t="s">
        <v>57</v>
      </c>
      <c r="AA37" s="24" t="s">
        <v>58</v>
      </c>
      <c r="AB37" s="24">
        <v>0</v>
      </c>
      <c r="AC37" s="24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ht="15" customHeight="1" x14ac:dyDescent="0.25">
      <c r="A38" s="23">
        <v>27</v>
      </c>
      <c r="B38" s="24" t="s">
        <v>40</v>
      </c>
      <c r="C38" s="25">
        <v>261</v>
      </c>
      <c r="D38" s="25" t="s">
        <v>41</v>
      </c>
      <c r="E38" s="25" t="s">
        <v>42</v>
      </c>
      <c r="F38" s="25" t="s">
        <v>43</v>
      </c>
      <c r="G38" s="24" t="s">
        <v>44</v>
      </c>
      <c r="H38" s="24" t="s">
        <v>45</v>
      </c>
      <c r="I38" s="24" t="s">
        <v>136</v>
      </c>
      <c r="J38" s="24" t="s">
        <v>137</v>
      </c>
      <c r="K38" s="24" t="s">
        <v>138</v>
      </c>
      <c r="L38" s="24" t="s">
        <v>139</v>
      </c>
      <c r="M38" s="24" t="s">
        <v>140</v>
      </c>
      <c r="N38" s="24" t="s">
        <v>102</v>
      </c>
      <c r="O38" s="24" t="s">
        <v>70</v>
      </c>
      <c r="P38" s="24">
        <v>40</v>
      </c>
      <c r="Q38" s="26">
        <v>3259</v>
      </c>
      <c r="R38" s="26">
        <v>130360</v>
      </c>
      <c r="S38" s="26">
        <v>130360</v>
      </c>
      <c r="T38" s="26">
        <f t="shared" si="0"/>
        <v>139485.20000000001</v>
      </c>
      <c r="U38" s="26">
        <f t="shared" si="1"/>
        <v>149249.16400000002</v>
      </c>
      <c r="V38" s="24" t="s">
        <v>53</v>
      </c>
      <c r="W38" s="24" t="s">
        <v>54</v>
      </c>
      <c r="X38" s="24" t="s">
        <v>55</v>
      </c>
      <c r="Y38" s="24" t="s">
        <v>56</v>
      </c>
      <c r="Z38" s="24" t="s">
        <v>57</v>
      </c>
      <c r="AA38" s="24" t="s">
        <v>58</v>
      </c>
      <c r="AB38" s="24">
        <v>0</v>
      </c>
      <c r="AC38" s="24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ht="15" customHeight="1" x14ac:dyDescent="0.25">
      <c r="A39" s="23">
        <v>28</v>
      </c>
      <c r="B39" s="24" t="s">
        <v>40</v>
      </c>
      <c r="C39" s="25">
        <v>261</v>
      </c>
      <c r="D39" s="25" t="s">
        <v>41</v>
      </c>
      <c r="E39" s="25" t="s">
        <v>42</v>
      </c>
      <c r="F39" s="25" t="s">
        <v>43</v>
      </c>
      <c r="G39" s="24" t="s">
        <v>44</v>
      </c>
      <c r="H39" s="24" t="s">
        <v>45</v>
      </c>
      <c r="I39" s="24" t="s">
        <v>141</v>
      </c>
      <c r="J39" s="24" t="s">
        <v>142</v>
      </c>
      <c r="K39" s="24" t="s">
        <v>143</v>
      </c>
      <c r="L39" s="24" t="s">
        <v>144</v>
      </c>
      <c r="M39" s="24" t="s">
        <v>145</v>
      </c>
      <c r="N39" s="24" t="s">
        <v>102</v>
      </c>
      <c r="O39" s="24" t="s">
        <v>70</v>
      </c>
      <c r="P39" s="24">
        <v>1200</v>
      </c>
      <c r="Q39" s="26">
        <v>285.8</v>
      </c>
      <c r="R39" s="26">
        <v>342960</v>
      </c>
      <c r="S39" s="26">
        <v>342960</v>
      </c>
      <c r="T39" s="26">
        <f t="shared" si="0"/>
        <v>366967.2</v>
      </c>
      <c r="U39" s="26">
        <f t="shared" si="1"/>
        <v>392654.90400000004</v>
      </c>
      <c r="V39" s="24" t="s">
        <v>53</v>
      </c>
      <c r="W39" s="24" t="s">
        <v>54</v>
      </c>
      <c r="X39" s="24" t="s">
        <v>55</v>
      </c>
      <c r="Y39" s="24" t="s">
        <v>56</v>
      </c>
      <c r="Z39" s="24" t="s">
        <v>57</v>
      </c>
      <c r="AA39" s="24" t="s">
        <v>58</v>
      </c>
      <c r="AB39" s="24">
        <v>0</v>
      </c>
      <c r="AC39" s="24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5" customHeight="1" x14ac:dyDescent="0.25">
      <c r="A40" s="23">
        <v>29</v>
      </c>
      <c r="B40" s="24" t="s">
        <v>40</v>
      </c>
      <c r="C40" s="25">
        <v>261</v>
      </c>
      <c r="D40" s="25" t="s">
        <v>41</v>
      </c>
      <c r="E40" s="25" t="s">
        <v>42</v>
      </c>
      <c r="F40" s="25" t="s">
        <v>43</v>
      </c>
      <c r="G40" s="24" t="s">
        <v>44</v>
      </c>
      <c r="H40" s="24" t="s">
        <v>45</v>
      </c>
      <c r="I40" s="24" t="s">
        <v>146</v>
      </c>
      <c r="J40" s="24" t="s">
        <v>147</v>
      </c>
      <c r="K40" s="24" t="s">
        <v>148</v>
      </c>
      <c r="L40" s="24" t="s">
        <v>149</v>
      </c>
      <c r="M40" s="24" t="s">
        <v>150</v>
      </c>
      <c r="N40" s="24" t="s">
        <v>102</v>
      </c>
      <c r="O40" s="24" t="s">
        <v>70</v>
      </c>
      <c r="P40" s="24">
        <v>4000</v>
      </c>
      <c r="Q40" s="26">
        <v>285.8</v>
      </c>
      <c r="R40" s="26">
        <v>1143200</v>
      </c>
      <c r="S40" s="26">
        <v>1143200</v>
      </c>
      <c r="T40" s="26">
        <f t="shared" si="0"/>
        <v>1223224</v>
      </c>
      <c r="U40" s="26">
        <f t="shared" si="1"/>
        <v>1308849.6800000002</v>
      </c>
      <c r="V40" s="24" t="s">
        <v>53</v>
      </c>
      <c r="W40" s="24" t="s">
        <v>54</v>
      </c>
      <c r="X40" s="24" t="s">
        <v>55</v>
      </c>
      <c r="Y40" s="24" t="s">
        <v>56</v>
      </c>
      <c r="Z40" s="24" t="s">
        <v>57</v>
      </c>
      <c r="AA40" s="24" t="s">
        <v>58</v>
      </c>
      <c r="AB40" s="24">
        <v>0</v>
      </c>
      <c r="AC40" s="2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ht="15" customHeight="1" x14ac:dyDescent="0.25">
      <c r="A41" s="23">
        <v>30</v>
      </c>
      <c r="B41" s="24" t="s">
        <v>40</v>
      </c>
      <c r="C41" s="25">
        <v>261</v>
      </c>
      <c r="D41" s="25" t="s">
        <v>41</v>
      </c>
      <c r="E41" s="25" t="s">
        <v>42</v>
      </c>
      <c r="F41" s="25" t="s">
        <v>43</v>
      </c>
      <c r="G41" s="24" t="s">
        <v>44</v>
      </c>
      <c r="H41" s="24" t="s">
        <v>45</v>
      </c>
      <c r="I41" s="24" t="s">
        <v>151</v>
      </c>
      <c r="J41" s="24" t="s">
        <v>152</v>
      </c>
      <c r="K41" s="24" t="s">
        <v>153</v>
      </c>
      <c r="L41" s="24" t="s">
        <v>154</v>
      </c>
      <c r="M41" s="24" t="s">
        <v>155</v>
      </c>
      <c r="N41" s="24" t="s">
        <v>102</v>
      </c>
      <c r="O41" s="24" t="s">
        <v>70</v>
      </c>
      <c r="P41" s="24">
        <v>450</v>
      </c>
      <c r="Q41" s="26">
        <v>1919.7</v>
      </c>
      <c r="R41" s="26">
        <v>863865</v>
      </c>
      <c r="S41" s="26">
        <v>863865</v>
      </c>
      <c r="T41" s="26">
        <f t="shared" si="0"/>
        <v>924335.55</v>
      </c>
      <c r="U41" s="26">
        <f t="shared" si="1"/>
        <v>989039.03850000014</v>
      </c>
      <c r="V41" s="24" t="s">
        <v>53</v>
      </c>
      <c r="W41" s="24" t="s">
        <v>54</v>
      </c>
      <c r="X41" s="24" t="s">
        <v>55</v>
      </c>
      <c r="Y41" s="24" t="s">
        <v>56</v>
      </c>
      <c r="Z41" s="24" t="s">
        <v>57</v>
      </c>
      <c r="AA41" s="24" t="s">
        <v>58</v>
      </c>
      <c r="AB41" s="24">
        <v>0</v>
      </c>
      <c r="AC41" s="24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ht="15" customHeight="1" x14ac:dyDescent="0.25">
      <c r="A42" s="23">
        <v>31</v>
      </c>
      <c r="B42" s="24" t="s">
        <v>40</v>
      </c>
      <c r="C42" s="25">
        <v>261</v>
      </c>
      <c r="D42" s="25" t="s">
        <v>41</v>
      </c>
      <c r="E42" s="25" t="s">
        <v>42</v>
      </c>
      <c r="F42" s="25" t="s">
        <v>43</v>
      </c>
      <c r="G42" s="24" t="s">
        <v>44</v>
      </c>
      <c r="H42" s="24" t="s">
        <v>45</v>
      </c>
      <c r="I42" s="24" t="s">
        <v>156</v>
      </c>
      <c r="J42" s="24" t="s">
        <v>157</v>
      </c>
      <c r="K42" s="24" t="s">
        <v>158</v>
      </c>
      <c r="L42" s="24" t="s">
        <v>159</v>
      </c>
      <c r="M42" s="24" t="s">
        <v>160</v>
      </c>
      <c r="N42" s="24" t="s">
        <v>102</v>
      </c>
      <c r="O42" s="24" t="s">
        <v>70</v>
      </c>
      <c r="P42" s="24">
        <v>40</v>
      </c>
      <c r="Q42" s="26">
        <v>4107.2</v>
      </c>
      <c r="R42" s="26">
        <v>164288</v>
      </c>
      <c r="S42" s="26">
        <v>164288</v>
      </c>
      <c r="T42" s="26">
        <f t="shared" si="0"/>
        <v>175788.16</v>
      </c>
      <c r="U42" s="26">
        <f t="shared" si="1"/>
        <v>188093.33120000002</v>
      </c>
      <c r="V42" s="24" t="s">
        <v>53</v>
      </c>
      <c r="W42" s="24" t="s">
        <v>54</v>
      </c>
      <c r="X42" s="24" t="s">
        <v>55</v>
      </c>
      <c r="Y42" s="24" t="s">
        <v>56</v>
      </c>
      <c r="Z42" s="24" t="s">
        <v>57</v>
      </c>
      <c r="AA42" s="24" t="s">
        <v>58</v>
      </c>
      <c r="AB42" s="24">
        <v>0</v>
      </c>
      <c r="AC42" s="24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ht="15" customHeight="1" x14ac:dyDescent="0.25">
      <c r="A43" s="23">
        <v>32</v>
      </c>
      <c r="B43" s="24" t="s">
        <v>40</v>
      </c>
      <c r="C43" s="25">
        <v>261</v>
      </c>
      <c r="D43" s="25" t="s">
        <v>41</v>
      </c>
      <c r="E43" s="25" t="s">
        <v>42</v>
      </c>
      <c r="F43" s="25" t="s">
        <v>43</v>
      </c>
      <c r="G43" s="24" t="s">
        <v>44</v>
      </c>
      <c r="H43" s="24" t="s">
        <v>45</v>
      </c>
      <c r="I43" s="24" t="s">
        <v>161</v>
      </c>
      <c r="J43" s="24" t="s">
        <v>162</v>
      </c>
      <c r="K43" s="24" t="s">
        <v>115</v>
      </c>
      <c r="L43" s="24" t="s">
        <v>163</v>
      </c>
      <c r="M43" s="24" t="s">
        <v>164</v>
      </c>
      <c r="N43" s="24" t="s">
        <v>102</v>
      </c>
      <c r="O43" s="24" t="s">
        <v>70</v>
      </c>
      <c r="P43" s="24">
        <v>620</v>
      </c>
      <c r="Q43" s="26">
        <v>285.8</v>
      </c>
      <c r="R43" s="26">
        <v>177196</v>
      </c>
      <c r="S43" s="26">
        <v>177196</v>
      </c>
      <c r="T43" s="26">
        <f t="shared" si="0"/>
        <v>189599.72</v>
      </c>
      <c r="U43" s="26">
        <f t="shared" si="1"/>
        <v>202871.7004</v>
      </c>
      <c r="V43" s="24" t="s">
        <v>53</v>
      </c>
      <c r="W43" s="24" t="s">
        <v>54</v>
      </c>
      <c r="X43" s="24" t="s">
        <v>55</v>
      </c>
      <c r="Y43" s="24" t="s">
        <v>56</v>
      </c>
      <c r="Z43" s="24" t="s">
        <v>57</v>
      </c>
      <c r="AA43" s="24" t="s">
        <v>58</v>
      </c>
      <c r="AB43" s="24">
        <v>0</v>
      </c>
      <c r="AC43" s="24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ht="15" customHeight="1" x14ac:dyDescent="0.25">
      <c r="A44" s="23">
        <v>33</v>
      </c>
      <c r="B44" s="24" t="s">
        <v>40</v>
      </c>
      <c r="C44" s="25">
        <v>261</v>
      </c>
      <c r="D44" s="25" t="s">
        <v>41</v>
      </c>
      <c r="E44" s="25" t="s">
        <v>42</v>
      </c>
      <c r="F44" s="25" t="s">
        <v>43</v>
      </c>
      <c r="G44" s="24" t="s">
        <v>44</v>
      </c>
      <c r="H44" s="24" t="s">
        <v>45</v>
      </c>
      <c r="I44" s="24" t="s">
        <v>165</v>
      </c>
      <c r="J44" s="24" t="s">
        <v>166</v>
      </c>
      <c r="K44" s="24" t="s">
        <v>115</v>
      </c>
      <c r="L44" s="24" t="s">
        <v>167</v>
      </c>
      <c r="M44" s="24" t="s">
        <v>168</v>
      </c>
      <c r="N44" s="24" t="s">
        <v>102</v>
      </c>
      <c r="O44" s="24" t="s">
        <v>70</v>
      </c>
      <c r="P44" s="24">
        <v>30</v>
      </c>
      <c r="Q44" s="26">
        <v>1428.6</v>
      </c>
      <c r="R44" s="26">
        <v>42858</v>
      </c>
      <c r="S44" s="26">
        <v>42858</v>
      </c>
      <c r="T44" s="26">
        <f t="shared" ref="T44:T75" si="2">R44*1.07</f>
        <v>45858.060000000005</v>
      </c>
      <c r="U44" s="26">
        <f t="shared" ref="U44:U75" si="3">T44*1.07</f>
        <v>49068.124200000006</v>
      </c>
      <c r="V44" s="24" t="s">
        <v>53</v>
      </c>
      <c r="W44" s="24" t="s">
        <v>54</v>
      </c>
      <c r="X44" s="24" t="s">
        <v>55</v>
      </c>
      <c r="Y44" s="24" t="s">
        <v>56</v>
      </c>
      <c r="Z44" s="24" t="s">
        <v>57</v>
      </c>
      <c r="AA44" s="24" t="s">
        <v>58</v>
      </c>
      <c r="AB44" s="24">
        <v>0</v>
      </c>
      <c r="AC44" s="24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ht="15" customHeight="1" x14ac:dyDescent="0.25">
      <c r="A45" s="23">
        <v>34</v>
      </c>
      <c r="B45" s="24" t="s">
        <v>40</v>
      </c>
      <c r="C45" s="25">
        <v>261</v>
      </c>
      <c r="D45" s="25" t="s">
        <v>41</v>
      </c>
      <c r="E45" s="25" t="s">
        <v>42</v>
      </c>
      <c r="F45" s="25" t="s">
        <v>43</v>
      </c>
      <c r="G45" s="24" t="s">
        <v>44</v>
      </c>
      <c r="H45" s="24" t="s">
        <v>45</v>
      </c>
      <c r="I45" s="24" t="s">
        <v>169</v>
      </c>
      <c r="J45" s="24" t="s">
        <v>170</v>
      </c>
      <c r="K45" s="24" t="s">
        <v>115</v>
      </c>
      <c r="L45" s="24" t="s">
        <v>171</v>
      </c>
      <c r="M45" s="24" t="s">
        <v>172</v>
      </c>
      <c r="N45" s="24" t="s">
        <v>102</v>
      </c>
      <c r="O45" s="24" t="s">
        <v>70</v>
      </c>
      <c r="P45" s="24">
        <v>110</v>
      </c>
      <c r="Q45" s="26">
        <v>1562.5</v>
      </c>
      <c r="R45" s="26">
        <v>171875</v>
      </c>
      <c r="S45" s="26">
        <v>171875</v>
      </c>
      <c r="T45" s="26">
        <f t="shared" si="2"/>
        <v>183906.25</v>
      </c>
      <c r="U45" s="26">
        <f t="shared" si="3"/>
        <v>196779.6875</v>
      </c>
      <c r="V45" s="24" t="s">
        <v>53</v>
      </c>
      <c r="W45" s="24" t="s">
        <v>54</v>
      </c>
      <c r="X45" s="24" t="s">
        <v>55</v>
      </c>
      <c r="Y45" s="24" t="s">
        <v>56</v>
      </c>
      <c r="Z45" s="24" t="s">
        <v>57</v>
      </c>
      <c r="AA45" s="24" t="s">
        <v>58</v>
      </c>
      <c r="AB45" s="24">
        <v>0</v>
      </c>
      <c r="AC45" s="24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ht="15" customHeight="1" x14ac:dyDescent="0.25">
      <c r="A46" s="23">
        <v>35</v>
      </c>
      <c r="B46" s="24" t="s">
        <v>40</v>
      </c>
      <c r="C46" s="25">
        <v>261</v>
      </c>
      <c r="D46" s="25" t="s">
        <v>41</v>
      </c>
      <c r="E46" s="25" t="s">
        <v>42</v>
      </c>
      <c r="F46" s="25" t="s">
        <v>43</v>
      </c>
      <c r="G46" s="24" t="s">
        <v>44</v>
      </c>
      <c r="H46" s="24" t="s">
        <v>45</v>
      </c>
      <c r="I46" s="24" t="s">
        <v>173</v>
      </c>
      <c r="J46" s="24" t="s">
        <v>174</v>
      </c>
      <c r="K46" s="24" t="s">
        <v>175</v>
      </c>
      <c r="L46" s="24" t="s">
        <v>176</v>
      </c>
      <c r="M46" s="24" t="s">
        <v>177</v>
      </c>
      <c r="N46" s="24" t="s">
        <v>102</v>
      </c>
      <c r="O46" s="24" t="s">
        <v>70</v>
      </c>
      <c r="P46" s="24">
        <v>1200</v>
      </c>
      <c r="Q46" s="26">
        <v>285.8</v>
      </c>
      <c r="R46" s="26">
        <v>342960</v>
      </c>
      <c r="S46" s="26">
        <v>342960</v>
      </c>
      <c r="T46" s="26">
        <f t="shared" si="2"/>
        <v>366967.2</v>
      </c>
      <c r="U46" s="26">
        <f t="shared" si="3"/>
        <v>392654.90400000004</v>
      </c>
      <c r="V46" s="24" t="s">
        <v>53</v>
      </c>
      <c r="W46" s="24" t="s">
        <v>54</v>
      </c>
      <c r="X46" s="24" t="s">
        <v>55</v>
      </c>
      <c r="Y46" s="24" t="s">
        <v>56</v>
      </c>
      <c r="Z46" s="24" t="s">
        <v>57</v>
      </c>
      <c r="AA46" s="24" t="s">
        <v>58</v>
      </c>
      <c r="AB46" s="24">
        <v>0</v>
      </c>
      <c r="AC46" s="2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ht="15" customHeight="1" x14ac:dyDescent="0.25">
      <c r="A47" s="23">
        <v>36</v>
      </c>
      <c r="B47" s="24" t="s">
        <v>40</v>
      </c>
      <c r="C47" s="25">
        <v>261</v>
      </c>
      <c r="D47" s="25" t="s">
        <v>41</v>
      </c>
      <c r="E47" s="25" t="s">
        <v>42</v>
      </c>
      <c r="F47" s="25" t="s">
        <v>43</v>
      </c>
      <c r="G47" s="24" t="s">
        <v>44</v>
      </c>
      <c r="H47" s="24" t="s">
        <v>45</v>
      </c>
      <c r="I47" s="24" t="s">
        <v>178</v>
      </c>
      <c r="J47" s="24" t="s">
        <v>179</v>
      </c>
      <c r="K47" s="24" t="s">
        <v>115</v>
      </c>
      <c r="L47" s="24" t="s">
        <v>180</v>
      </c>
      <c r="M47" s="24" t="s">
        <v>181</v>
      </c>
      <c r="N47" s="24" t="s">
        <v>102</v>
      </c>
      <c r="O47" s="24" t="s">
        <v>70</v>
      </c>
      <c r="P47" s="24">
        <v>320</v>
      </c>
      <c r="Q47" s="26">
        <v>1517.9</v>
      </c>
      <c r="R47" s="26">
        <v>485728</v>
      </c>
      <c r="S47" s="26">
        <v>485728</v>
      </c>
      <c r="T47" s="26">
        <f t="shared" si="2"/>
        <v>519728.96</v>
      </c>
      <c r="U47" s="26">
        <f t="shared" si="3"/>
        <v>556109.98720000009</v>
      </c>
      <c r="V47" s="24" t="s">
        <v>53</v>
      </c>
      <c r="W47" s="24" t="s">
        <v>54</v>
      </c>
      <c r="X47" s="24" t="s">
        <v>55</v>
      </c>
      <c r="Y47" s="24" t="s">
        <v>56</v>
      </c>
      <c r="Z47" s="24" t="s">
        <v>57</v>
      </c>
      <c r="AA47" s="24" t="s">
        <v>58</v>
      </c>
      <c r="AB47" s="24">
        <v>0</v>
      </c>
      <c r="AC47" s="24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 ht="15" customHeight="1" x14ac:dyDescent="0.25">
      <c r="A48" s="23">
        <v>37</v>
      </c>
      <c r="B48" s="24" t="s">
        <v>40</v>
      </c>
      <c r="C48" s="25">
        <v>261</v>
      </c>
      <c r="D48" s="25" t="s">
        <v>41</v>
      </c>
      <c r="E48" s="25" t="s">
        <v>42</v>
      </c>
      <c r="F48" s="25" t="s">
        <v>43</v>
      </c>
      <c r="G48" s="24" t="s">
        <v>44</v>
      </c>
      <c r="H48" s="24" t="s">
        <v>45</v>
      </c>
      <c r="I48" s="24" t="s">
        <v>182</v>
      </c>
      <c r="J48" s="24" t="s">
        <v>179</v>
      </c>
      <c r="K48" s="24" t="s">
        <v>183</v>
      </c>
      <c r="L48" s="24" t="s">
        <v>184</v>
      </c>
      <c r="M48" s="24" t="s">
        <v>185</v>
      </c>
      <c r="N48" s="24" t="s">
        <v>102</v>
      </c>
      <c r="O48" s="24" t="s">
        <v>186</v>
      </c>
      <c r="P48" s="24">
        <v>70</v>
      </c>
      <c r="Q48" s="26">
        <v>892.9</v>
      </c>
      <c r="R48" s="26">
        <v>62503</v>
      </c>
      <c r="S48" s="26">
        <v>62503</v>
      </c>
      <c r="T48" s="26">
        <f t="shared" si="2"/>
        <v>66878.210000000006</v>
      </c>
      <c r="U48" s="26">
        <f t="shared" si="3"/>
        <v>71559.684700000013</v>
      </c>
      <c r="V48" s="24" t="s">
        <v>53</v>
      </c>
      <c r="W48" s="24" t="s">
        <v>54</v>
      </c>
      <c r="X48" s="24" t="s">
        <v>55</v>
      </c>
      <c r="Y48" s="24" t="s">
        <v>56</v>
      </c>
      <c r="Z48" s="24" t="s">
        <v>57</v>
      </c>
      <c r="AA48" s="24" t="s">
        <v>58</v>
      </c>
      <c r="AB48" s="24">
        <v>0</v>
      </c>
      <c r="AC48" s="24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ht="15" customHeight="1" x14ac:dyDescent="0.25">
      <c r="A49" s="23">
        <v>38</v>
      </c>
      <c r="B49" s="24" t="s">
        <v>40</v>
      </c>
      <c r="C49" s="25">
        <v>261</v>
      </c>
      <c r="D49" s="25" t="s">
        <v>41</v>
      </c>
      <c r="E49" s="25" t="s">
        <v>42</v>
      </c>
      <c r="F49" s="25" t="s">
        <v>43</v>
      </c>
      <c r="G49" s="24" t="s">
        <v>44</v>
      </c>
      <c r="H49" s="24" t="s">
        <v>45</v>
      </c>
      <c r="I49" s="24" t="s">
        <v>187</v>
      </c>
      <c r="J49" s="24" t="s">
        <v>142</v>
      </c>
      <c r="K49" s="24" t="s">
        <v>188</v>
      </c>
      <c r="L49" s="24" t="s">
        <v>189</v>
      </c>
      <c r="M49" s="24" t="s">
        <v>190</v>
      </c>
      <c r="N49" s="24" t="s">
        <v>102</v>
      </c>
      <c r="O49" s="24" t="s">
        <v>70</v>
      </c>
      <c r="P49" s="24">
        <v>230</v>
      </c>
      <c r="Q49" s="26">
        <v>1517.9</v>
      </c>
      <c r="R49" s="26">
        <v>349117</v>
      </c>
      <c r="S49" s="26">
        <v>349117</v>
      </c>
      <c r="T49" s="26">
        <f t="shared" si="2"/>
        <v>373555.19</v>
      </c>
      <c r="U49" s="26">
        <f t="shared" si="3"/>
        <v>399704.05330000003</v>
      </c>
      <c r="V49" s="24" t="s">
        <v>53</v>
      </c>
      <c r="W49" s="24" t="s">
        <v>54</v>
      </c>
      <c r="X49" s="24" t="s">
        <v>55</v>
      </c>
      <c r="Y49" s="24" t="s">
        <v>56</v>
      </c>
      <c r="Z49" s="24" t="s">
        <v>57</v>
      </c>
      <c r="AA49" s="24" t="s">
        <v>58</v>
      </c>
      <c r="AB49" s="24">
        <v>0</v>
      </c>
      <c r="AC49" s="24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65" ht="15" customHeight="1" x14ac:dyDescent="0.25">
      <c r="A50" s="23">
        <v>39</v>
      </c>
      <c r="B50" s="24" t="s">
        <v>40</v>
      </c>
      <c r="C50" s="25">
        <v>261</v>
      </c>
      <c r="D50" s="25" t="s">
        <v>41</v>
      </c>
      <c r="E50" s="25" t="s">
        <v>42</v>
      </c>
      <c r="F50" s="25" t="s">
        <v>43</v>
      </c>
      <c r="G50" s="24" t="s">
        <v>44</v>
      </c>
      <c r="H50" s="24" t="s">
        <v>45</v>
      </c>
      <c r="I50" s="24" t="s">
        <v>191</v>
      </c>
      <c r="J50" s="24" t="s">
        <v>192</v>
      </c>
      <c r="K50" s="24" t="s">
        <v>115</v>
      </c>
      <c r="L50" s="24" t="s">
        <v>193</v>
      </c>
      <c r="M50" s="24" t="s">
        <v>194</v>
      </c>
      <c r="N50" s="24" t="s">
        <v>102</v>
      </c>
      <c r="O50" s="24" t="s">
        <v>70</v>
      </c>
      <c r="P50" s="24">
        <v>300</v>
      </c>
      <c r="Q50" s="26">
        <v>1517.9</v>
      </c>
      <c r="R50" s="26">
        <v>455370</v>
      </c>
      <c r="S50" s="26">
        <v>455370</v>
      </c>
      <c r="T50" s="26">
        <f t="shared" si="2"/>
        <v>487245.9</v>
      </c>
      <c r="U50" s="26">
        <f t="shared" si="3"/>
        <v>521353.11300000007</v>
      </c>
      <c r="V50" s="24" t="s">
        <v>53</v>
      </c>
      <c r="W50" s="24" t="s">
        <v>54</v>
      </c>
      <c r="X50" s="24" t="s">
        <v>55</v>
      </c>
      <c r="Y50" s="24" t="s">
        <v>56</v>
      </c>
      <c r="Z50" s="24" t="s">
        <v>57</v>
      </c>
      <c r="AA50" s="24" t="s">
        <v>58</v>
      </c>
      <c r="AB50" s="24">
        <v>0</v>
      </c>
      <c r="AC50" s="24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65" ht="15" customHeight="1" x14ac:dyDescent="0.25">
      <c r="A51" s="23">
        <v>40</v>
      </c>
      <c r="B51" s="24" t="s">
        <v>40</v>
      </c>
      <c r="C51" s="25">
        <v>261</v>
      </c>
      <c r="D51" s="25" t="s">
        <v>41</v>
      </c>
      <c r="E51" s="25" t="s">
        <v>42</v>
      </c>
      <c r="F51" s="25" t="s">
        <v>43</v>
      </c>
      <c r="G51" s="24" t="s">
        <v>44</v>
      </c>
      <c r="H51" s="24" t="s">
        <v>45</v>
      </c>
      <c r="I51" s="24" t="s">
        <v>195</v>
      </c>
      <c r="J51" s="24" t="s">
        <v>196</v>
      </c>
      <c r="K51" s="24" t="s">
        <v>115</v>
      </c>
      <c r="L51" s="24" t="s">
        <v>197</v>
      </c>
      <c r="M51" s="24" t="s">
        <v>198</v>
      </c>
      <c r="N51" s="24" t="s">
        <v>102</v>
      </c>
      <c r="O51" s="24" t="s">
        <v>70</v>
      </c>
      <c r="P51" s="24">
        <v>320</v>
      </c>
      <c r="Q51" s="26">
        <v>1517.9</v>
      </c>
      <c r="R51" s="26">
        <v>485728</v>
      </c>
      <c r="S51" s="26">
        <v>485728</v>
      </c>
      <c r="T51" s="26">
        <f t="shared" si="2"/>
        <v>519728.96</v>
      </c>
      <c r="U51" s="26">
        <f t="shared" si="3"/>
        <v>556109.98720000009</v>
      </c>
      <c r="V51" s="24" t="s">
        <v>53</v>
      </c>
      <c r="W51" s="24" t="s">
        <v>54</v>
      </c>
      <c r="X51" s="24" t="s">
        <v>55</v>
      </c>
      <c r="Y51" s="24" t="s">
        <v>56</v>
      </c>
      <c r="Z51" s="24" t="s">
        <v>57</v>
      </c>
      <c r="AA51" s="24" t="s">
        <v>58</v>
      </c>
      <c r="AB51" s="24">
        <v>0</v>
      </c>
      <c r="AC51" s="24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spans="1:65" ht="15" customHeight="1" x14ac:dyDescent="0.25">
      <c r="A52" s="23">
        <v>41</v>
      </c>
      <c r="B52" s="24" t="s">
        <v>40</v>
      </c>
      <c r="C52" s="25">
        <v>261</v>
      </c>
      <c r="D52" s="25" t="s">
        <v>41</v>
      </c>
      <c r="E52" s="25" t="s">
        <v>42</v>
      </c>
      <c r="F52" s="25" t="s">
        <v>43</v>
      </c>
      <c r="G52" s="24" t="s">
        <v>44</v>
      </c>
      <c r="H52" s="24" t="s">
        <v>45</v>
      </c>
      <c r="I52" s="24" t="s">
        <v>199</v>
      </c>
      <c r="J52" s="24" t="s">
        <v>200</v>
      </c>
      <c r="K52" s="24" t="s">
        <v>201</v>
      </c>
      <c r="L52" s="24" t="s">
        <v>202</v>
      </c>
      <c r="M52" s="24" t="s">
        <v>203</v>
      </c>
      <c r="N52" s="24" t="s">
        <v>102</v>
      </c>
      <c r="O52" s="24" t="s">
        <v>70</v>
      </c>
      <c r="P52" s="24">
        <v>600</v>
      </c>
      <c r="Q52" s="26">
        <v>285.8</v>
      </c>
      <c r="R52" s="26">
        <v>171480</v>
      </c>
      <c r="S52" s="26">
        <v>171480</v>
      </c>
      <c r="T52" s="26">
        <f t="shared" si="2"/>
        <v>183483.6</v>
      </c>
      <c r="U52" s="26">
        <f t="shared" si="3"/>
        <v>196327.45200000002</v>
      </c>
      <c r="V52" s="24" t="s">
        <v>53</v>
      </c>
      <c r="W52" s="24" t="s">
        <v>54</v>
      </c>
      <c r="X52" s="24" t="s">
        <v>55</v>
      </c>
      <c r="Y52" s="24" t="s">
        <v>56</v>
      </c>
      <c r="Z52" s="24" t="s">
        <v>57</v>
      </c>
      <c r="AA52" s="24" t="s">
        <v>58</v>
      </c>
      <c r="AB52" s="24">
        <v>0</v>
      </c>
      <c r="AC52" s="2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 ht="15" customHeight="1" x14ac:dyDescent="0.25">
      <c r="A53" s="23">
        <v>42</v>
      </c>
      <c r="B53" s="24" t="s">
        <v>40</v>
      </c>
      <c r="C53" s="25">
        <v>261</v>
      </c>
      <c r="D53" s="25" t="s">
        <v>41</v>
      </c>
      <c r="E53" s="25" t="s">
        <v>42</v>
      </c>
      <c r="F53" s="25" t="s">
        <v>43</v>
      </c>
      <c r="G53" s="24" t="s">
        <v>44</v>
      </c>
      <c r="H53" s="24" t="s">
        <v>45</v>
      </c>
      <c r="I53" s="24" t="s">
        <v>204</v>
      </c>
      <c r="J53" s="24" t="s">
        <v>205</v>
      </c>
      <c r="K53" s="24" t="s">
        <v>206</v>
      </c>
      <c r="L53" s="24" t="s">
        <v>207</v>
      </c>
      <c r="M53" s="24" t="s">
        <v>208</v>
      </c>
      <c r="N53" s="24" t="s">
        <v>102</v>
      </c>
      <c r="O53" s="24" t="s">
        <v>70</v>
      </c>
      <c r="P53" s="24">
        <v>250</v>
      </c>
      <c r="Q53" s="26">
        <v>714.3</v>
      </c>
      <c r="R53" s="26">
        <v>178575</v>
      </c>
      <c r="S53" s="26">
        <v>178575</v>
      </c>
      <c r="T53" s="26">
        <f t="shared" si="2"/>
        <v>191075.25</v>
      </c>
      <c r="U53" s="26">
        <f t="shared" si="3"/>
        <v>204450.51750000002</v>
      </c>
      <c r="V53" s="24" t="s">
        <v>53</v>
      </c>
      <c r="W53" s="24" t="s">
        <v>54</v>
      </c>
      <c r="X53" s="24" t="s">
        <v>55</v>
      </c>
      <c r="Y53" s="24" t="s">
        <v>56</v>
      </c>
      <c r="Z53" s="24" t="s">
        <v>57</v>
      </c>
      <c r="AA53" s="24" t="s">
        <v>58</v>
      </c>
      <c r="AB53" s="24">
        <v>0</v>
      </c>
      <c r="AC53" s="24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ht="15" customHeight="1" x14ac:dyDescent="0.25">
      <c r="A54" s="23">
        <v>43</v>
      </c>
      <c r="B54" s="24" t="s">
        <v>40</v>
      </c>
      <c r="C54" s="25">
        <v>261</v>
      </c>
      <c r="D54" s="25" t="s">
        <v>41</v>
      </c>
      <c r="E54" s="25" t="s">
        <v>42</v>
      </c>
      <c r="F54" s="25" t="s">
        <v>43</v>
      </c>
      <c r="G54" s="24" t="s">
        <v>44</v>
      </c>
      <c r="H54" s="24" t="s">
        <v>45</v>
      </c>
      <c r="I54" s="24" t="s">
        <v>209</v>
      </c>
      <c r="J54" s="24" t="s">
        <v>142</v>
      </c>
      <c r="K54" s="24" t="s">
        <v>210</v>
      </c>
      <c r="L54" s="24" t="s">
        <v>211</v>
      </c>
      <c r="M54" s="24" t="s">
        <v>212</v>
      </c>
      <c r="N54" s="24" t="s">
        <v>102</v>
      </c>
      <c r="O54" s="24" t="s">
        <v>70</v>
      </c>
      <c r="P54" s="24">
        <v>200</v>
      </c>
      <c r="Q54" s="26">
        <v>1607.2</v>
      </c>
      <c r="R54" s="26">
        <v>321440</v>
      </c>
      <c r="S54" s="26">
        <v>321440</v>
      </c>
      <c r="T54" s="26">
        <f t="shared" si="2"/>
        <v>343940.80000000005</v>
      </c>
      <c r="U54" s="26">
        <f t="shared" si="3"/>
        <v>368016.65600000008</v>
      </c>
      <c r="V54" s="24" t="s">
        <v>53</v>
      </c>
      <c r="W54" s="24" t="s">
        <v>54</v>
      </c>
      <c r="X54" s="24" t="s">
        <v>55</v>
      </c>
      <c r="Y54" s="24" t="s">
        <v>56</v>
      </c>
      <c r="Z54" s="24" t="s">
        <v>57</v>
      </c>
      <c r="AA54" s="24" t="s">
        <v>58</v>
      </c>
      <c r="AB54" s="24">
        <v>0</v>
      </c>
      <c r="AC54" s="24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ht="15" customHeight="1" x14ac:dyDescent="0.25">
      <c r="A55" s="23">
        <v>44</v>
      </c>
      <c r="B55" s="24" t="s">
        <v>40</v>
      </c>
      <c r="C55" s="25">
        <v>261</v>
      </c>
      <c r="D55" s="25" t="s">
        <v>41</v>
      </c>
      <c r="E55" s="25" t="s">
        <v>42</v>
      </c>
      <c r="F55" s="25" t="s">
        <v>43</v>
      </c>
      <c r="G55" s="24" t="s">
        <v>44</v>
      </c>
      <c r="H55" s="24" t="s">
        <v>45</v>
      </c>
      <c r="I55" s="24" t="s">
        <v>213</v>
      </c>
      <c r="J55" s="24" t="s">
        <v>214</v>
      </c>
      <c r="K55" s="24" t="s">
        <v>215</v>
      </c>
      <c r="L55" s="24" t="s">
        <v>216</v>
      </c>
      <c r="M55" s="24" t="s">
        <v>217</v>
      </c>
      <c r="N55" s="24" t="s">
        <v>102</v>
      </c>
      <c r="O55" s="24" t="s">
        <v>70</v>
      </c>
      <c r="P55" s="24">
        <v>70</v>
      </c>
      <c r="Q55" s="26">
        <v>1562.5</v>
      </c>
      <c r="R55" s="26">
        <v>109375</v>
      </c>
      <c r="S55" s="26">
        <v>109375</v>
      </c>
      <c r="T55" s="26">
        <f t="shared" si="2"/>
        <v>117031.25</v>
      </c>
      <c r="U55" s="26">
        <f t="shared" si="3"/>
        <v>125223.4375</v>
      </c>
      <c r="V55" s="24" t="s">
        <v>53</v>
      </c>
      <c r="W55" s="24" t="s">
        <v>54</v>
      </c>
      <c r="X55" s="24" t="s">
        <v>55</v>
      </c>
      <c r="Y55" s="24" t="s">
        <v>56</v>
      </c>
      <c r="Z55" s="24" t="s">
        <v>57</v>
      </c>
      <c r="AA55" s="24" t="s">
        <v>58</v>
      </c>
      <c r="AB55" s="24">
        <v>0</v>
      </c>
      <c r="AC55" s="24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</row>
    <row r="56" spans="1:65" ht="15" customHeight="1" x14ac:dyDescent="0.25">
      <c r="A56" s="23">
        <v>45</v>
      </c>
      <c r="B56" s="24" t="s">
        <v>40</v>
      </c>
      <c r="C56" s="25">
        <v>261</v>
      </c>
      <c r="D56" s="25" t="s">
        <v>41</v>
      </c>
      <c r="E56" s="25" t="s">
        <v>42</v>
      </c>
      <c r="F56" s="25" t="s">
        <v>43</v>
      </c>
      <c r="G56" s="24" t="s">
        <v>44</v>
      </c>
      <c r="H56" s="24" t="s">
        <v>45</v>
      </c>
      <c r="I56" s="24" t="s">
        <v>218</v>
      </c>
      <c r="J56" s="24" t="s">
        <v>219</v>
      </c>
      <c r="K56" s="24" t="s">
        <v>220</v>
      </c>
      <c r="L56" s="24" t="s">
        <v>221</v>
      </c>
      <c r="M56" s="24" t="s">
        <v>222</v>
      </c>
      <c r="N56" s="24" t="s">
        <v>102</v>
      </c>
      <c r="O56" s="24" t="s">
        <v>70</v>
      </c>
      <c r="P56" s="24">
        <v>70</v>
      </c>
      <c r="Q56" s="26">
        <v>759</v>
      </c>
      <c r="R56" s="26">
        <v>53130</v>
      </c>
      <c r="S56" s="26">
        <v>53130</v>
      </c>
      <c r="T56" s="26">
        <f t="shared" si="2"/>
        <v>56849.100000000006</v>
      </c>
      <c r="U56" s="26">
        <f t="shared" si="3"/>
        <v>60828.537000000011</v>
      </c>
      <c r="V56" s="24" t="s">
        <v>53</v>
      </c>
      <c r="W56" s="24" t="s">
        <v>54</v>
      </c>
      <c r="X56" s="24" t="s">
        <v>55</v>
      </c>
      <c r="Y56" s="24" t="s">
        <v>56</v>
      </c>
      <c r="Z56" s="24" t="s">
        <v>57</v>
      </c>
      <c r="AA56" s="24" t="s">
        <v>58</v>
      </c>
      <c r="AB56" s="24">
        <v>0</v>
      </c>
      <c r="AC56" s="24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 ht="15" customHeight="1" x14ac:dyDescent="0.25">
      <c r="A57" s="23">
        <v>46</v>
      </c>
      <c r="B57" s="24" t="s">
        <v>40</v>
      </c>
      <c r="C57" s="25">
        <v>261</v>
      </c>
      <c r="D57" s="25" t="s">
        <v>41</v>
      </c>
      <c r="E57" s="25" t="s">
        <v>42</v>
      </c>
      <c r="F57" s="25" t="s">
        <v>43</v>
      </c>
      <c r="G57" s="24" t="s">
        <v>44</v>
      </c>
      <c r="H57" s="24" t="s">
        <v>45</v>
      </c>
      <c r="I57" s="24" t="s">
        <v>223</v>
      </c>
      <c r="J57" s="24" t="s">
        <v>224</v>
      </c>
      <c r="K57" s="24" t="s">
        <v>225</v>
      </c>
      <c r="L57" s="24" t="s">
        <v>226</v>
      </c>
      <c r="M57" s="24" t="s">
        <v>227</v>
      </c>
      <c r="N57" s="24" t="s">
        <v>102</v>
      </c>
      <c r="O57" s="24" t="s">
        <v>70</v>
      </c>
      <c r="P57" s="24">
        <v>100</v>
      </c>
      <c r="Q57" s="26">
        <v>11000</v>
      </c>
      <c r="R57" s="26">
        <v>1100000</v>
      </c>
      <c r="S57" s="26">
        <v>1100000</v>
      </c>
      <c r="T57" s="26">
        <f t="shared" si="2"/>
        <v>1177000</v>
      </c>
      <c r="U57" s="26">
        <f t="shared" si="3"/>
        <v>1259390</v>
      </c>
      <c r="V57" s="24" t="s">
        <v>53</v>
      </c>
      <c r="W57" s="24" t="s">
        <v>54</v>
      </c>
      <c r="X57" s="24" t="s">
        <v>55</v>
      </c>
      <c r="Y57" s="24" t="s">
        <v>56</v>
      </c>
      <c r="Z57" s="24" t="s">
        <v>57</v>
      </c>
      <c r="AA57" s="24" t="s">
        <v>58</v>
      </c>
      <c r="AB57" s="24">
        <v>0</v>
      </c>
      <c r="AC57" s="24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 ht="15" customHeight="1" x14ac:dyDescent="0.25">
      <c r="A58" s="23">
        <v>47</v>
      </c>
      <c r="B58" s="24" t="s">
        <v>40</v>
      </c>
      <c r="C58" s="25">
        <v>261</v>
      </c>
      <c r="D58" s="25" t="s">
        <v>41</v>
      </c>
      <c r="E58" s="25" t="s">
        <v>42</v>
      </c>
      <c r="F58" s="25" t="s">
        <v>43</v>
      </c>
      <c r="G58" s="24" t="s">
        <v>44</v>
      </c>
      <c r="H58" s="24" t="s">
        <v>45</v>
      </c>
      <c r="I58" s="24" t="s">
        <v>228</v>
      </c>
      <c r="J58" s="24" t="s">
        <v>229</v>
      </c>
      <c r="K58" s="24" t="s">
        <v>230</v>
      </c>
      <c r="L58" s="24" t="s">
        <v>231</v>
      </c>
      <c r="M58" s="24" t="s">
        <v>232</v>
      </c>
      <c r="N58" s="24" t="s">
        <v>102</v>
      </c>
      <c r="O58" s="24" t="s">
        <v>70</v>
      </c>
      <c r="P58" s="24">
        <v>380</v>
      </c>
      <c r="Q58" s="26">
        <v>4500</v>
      </c>
      <c r="R58" s="26">
        <v>1710000</v>
      </c>
      <c r="S58" s="26">
        <v>1710000</v>
      </c>
      <c r="T58" s="26">
        <f t="shared" si="2"/>
        <v>1829700</v>
      </c>
      <c r="U58" s="26">
        <f t="shared" si="3"/>
        <v>1957779</v>
      </c>
      <c r="V58" s="24" t="s">
        <v>53</v>
      </c>
      <c r="W58" s="24" t="s">
        <v>54</v>
      </c>
      <c r="X58" s="24" t="s">
        <v>55</v>
      </c>
      <c r="Y58" s="24" t="s">
        <v>56</v>
      </c>
      <c r="Z58" s="24" t="s">
        <v>57</v>
      </c>
      <c r="AA58" s="24" t="s">
        <v>58</v>
      </c>
      <c r="AB58" s="24">
        <v>0</v>
      </c>
      <c r="AC58" s="2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  <row r="59" spans="1:65" ht="15" customHeight="1" x14ac:dyDescent="0.25">
      <c r="A59" s="23">
        <v>48</v>
      </c>
      <c r="B59" s="24" t="s">
        <v>40</v>
      </c>
      <c r="C59" s="25">
        <v>261</v>
      </c>
      <c r="D59" s="25" t="s">
        <v>41</v>
      </c>
      <c r="E59" s="25" t="s">
        <v>42</v>
      </c>
      <c r="F59" s="25" t="s">
        <v>43</v>
      </c>
      <c r="G59" s="24" t="s">
        <v>44</v>
      </c>
      <c r="H59" s="24" t="s">
        <v>45</v>
      </c>
      <c r="I59" s="24" t="s">
        <v>233</v>
      </c>
      <c r="J59" s="24" t="s">
        <v>234</v>
      </c>
      <c r="K59" s="24" t="s">
        <v>235</v>
      </c>
      <c r="L59" s="24" t="s">
        <v>236</v>
      </c>
      <c r="M59" s="24" t="s">
        <v>237</v>
      </c>
      <c r="N59" s="24" t="s">
        <v>102</v>
      </c>
      <c r="O59" s="24" t="s">
        <v>70</v>
      </c>
      <c r="P59" s="24">
        <v>40</v>
      </c>
      <c r="Q59" s="26">
        <v>3500</v>
      </c>
      <c r="R59" s="26">
        <v>140000</v>
      </c>
      <c r="S59" s="26">
        <v>140000</v>
      </c>
      <c r="T59" s="26">
        <f t="shared" si="2"/>
        <v>149800</v>
      </c>
      <c r="U59" s="26">
        <f t="shared" si="3"/>
        <v>160286</v>
      </c>
      <c r="V59" s="24" t="s">
        <v>53</v>
      </c>
      <c r="W59" s="24" t="s">
        <v>54</v>
      </c>
      <c r="X59" s="24" t="s">
        <v>55</v>
      </c>
      <c r="Y59" s="24" t="s">
        <v>56</v>
      </c>
      <c r="Z59" s="24" t="s">
        <v>57</v>
      </c>
      <c r="AA59" s="24" t="s">
        <v>58</v>
      </c>
      <c r="AB59" s="24">
        <v>0</v>
      </c>
      <c r="AC59" s="24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spans="1:65" ht="15" customHeight="1" x14ac:dyDescent="0.25">
      <c r="A60" s="23">
        <v>49</v>
      </c>
      <c r="B60" s="24" t="s">
        <v>40</v>
      </c>
      <c r="C60" s="25">
        <v>261</v>
      </c>
      <c r="D60" s="25" t="s">
        <v>41</v>
      </c>
      <c r="E60" s="25" t="s">
        <v>42</v>
      </c>
      <c r="F60" s="25" t="s">
        <v>43</v>
      </c>
      <c r="G60" s="24" t="s">
        <v>44</v>
      </c>
      <c r="H60" s="24" t="s">
        <v>45</v>
      </c>
      <c r="I60" s="24" t="s">
        <v>233</v>
      </c>
      <c r="J60" s="24" t="s">
        <v>234</v>
      </c>
      <c r="K60" s="24" t="s">
        <v>235</v>
      </c>
      <c r="L60" s="24" t="s">
        <v>238</v>
      </c>
      <c r="M60" s="24" t="s">
        <v>239</v>
      </c>
      <c r="N60" s="24" t="s">
        <v>102</v>
      </c>
      <c r="O60" s="24" t="s">
        <v>70</v>
      </c>
      <c r="P60" s="24">
        <v>600</v>
      </c>
      <c r="Q60" s="26">
        <v>2000</v>
      </c>
      <c r="R60" s="26">
        <v>1200000</v>
      </c>
      <c r="S60" s="26">
        <v>1200000</v>
      </c>
      <c r="T60" s="26">
        <f t="shared" si="2"/>
        <v>1284000</v>
      </c>
      <c r="U60" s="26">
        <f t="shared" si="3"/>
        <v>1373880</v>
      </c>
      <c r="V60" s="24" t="s">
        <v>53</v>
      </c>
      <c r="W60" s="24" t="s">
        <v>54</v>
      </c>
      <c r="X60" s="24" t="s">
        <v>55</v>
      </c>
      <c r="Y60" s="24" t="s">
        <v>56</v>
      </c>
      <c r="Z60" s="24" t="s">
        <v>57</v>
      </c>
      <c r="AA60" s="24" t="s">
        <v>58</v>
      </c>
      <c r="AB60" s="24">
        <v>0</v>
      </c>
      <c r="AC60" s="24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spans="1:65" ht="15" customHeight="1" x14ac:dyDescent="0.25">
      <c r="A61" s="23">
        <v>50</v>
      </c>
      <c r="B61" s="24" t="s">
        <v>40</v>
      </c>
      <c r="C61" s="25">
        <v>261</v>
      </c>
      <c r="D61" s="25" t="s">
        <v>41</v>
      </c>
      <c r="E61" s="25" t="s">
        <v>42</v>
      </c>
      <c r="F61" s="25" t="s">
        <v>43</v>
      </c>
      <c r="G61" s="24" t="s">
        <v>44</v>
      </c>
      <c r="H61" s="24" t="s">
        <v>45</v>
      </c>
      <c r="I61" s="24" t="s">
        <v>240</v>
      </c>
      <c r="J61" s="24" t="s">
        <v>241</v>
      </c>
      <c r="K61" s="24" t="s">
        <v>242</v>
      </c>
      <c r="L61" s="24" t="s">
        <v>243</v>
      </c>
      <c r="M61" s="24" t="s">
        <v>244</v>
      </c>
      <c r="N61" s="24" t="s">
        <v>102</v>
      </c>
      <c r="O61" s="24" t="s">
        <v>245</v>
      </c>
      <c r="P61" s="24">
        <v>40</v>
      </c>
      <c r="Q61" s="26">
        <v>89.3</v>
      </c>
      <c r="R61" s="26">
        <v>3572</v>
      </c>
      <c r="S61" s="26">
        <v>3572</v>
      </c>
      <c r="T61" s="26">
        <f t="shared" si="2"/>
        <v>3822.0400000000004</v>
      </c>
      <c r="U61" s="26">
        <f t="shared" si="3"/>
        <v>4089.5828000000006</v>
      </c>
      <c r="V61" s="24" t="s">
        <v>53</v>
      </c>
      <c r="W61" s="24" t="s">
        <v>54</v>
      </c>
      <c r="X61" s="24" t="s">
        <v>55</v>
      </c>
      <c r="Y61" s="24" t="s">
        <v>56</v>
      </c>
      <c r="Z61" s="24" t="s">
        <v>57</v>
      </c>
      <c r="AA61" s="24" t="s">
        <v>58</v>
      </c>
      <c r="AB61" s="24">
        <v>0</v>
      </c>
      <c r="AC61" s="24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spans="1:65" ht="15" customHeight="1" x14ac:dyDescent="0.25">
      <c r="A62" s="23">
        <v>51</v>
      </c>
      <c r="B62" s="24" t="s">
        <v>40</v>
      </c>
      <c r="C62" s="25">
        <v>261</v>
      </c>
      <c r="D62" s="25" t="s">
        <v>41</v>
      </c>
      <c r="E62" s="25" t="s">
        <v>42</v>
      </c>
      <c r="F62" s="25" t="s">
        <v>43</v>
      </c>
      <c r="G62" s="24" t="s">
        <v>44</v>
      </c>
      <c r="H62" s="24" t="s">
        <v>45</v>
      </c>
      <c r="I62" s="24" t="s">
        <v>246</v>
      </c>
      <c r="J62" s="24" t="s">
        <v>247</v>
      </c>
      <c r="K62" s="24" t="s">
        <v>248</v>
      </c>
      <c r="L62" s="24" t="s">
        <v>249</v>
      </c>
      <c r="M62" s="24" t="s">
        <v>250</v>
      </c>
      <c r="N62" s="24" t="s">
        <v>102</v>
      </c>
      <c r="O62" s="24" t="s">
        <v>70</v>
      </c>
      <c r="P62" s="24">
        <v>90</v>
      </c>
      <c r="Q62" s="26">
        <v>1651.8</v>
      </c>
      <c r="R62" s="26">
        <v>148662</v>
      </c>
      <c r="S62" s="26">
        <v>148662</v>
      </c>
      <c r="T62" s="26">
        <f t="shared" si="2"/>
        <v>159068.34</v>
      </c>
      <c r="U62" s="26">
        <f t="shared" si="3"/>
        <v>170203.1238</v>
      </c>
      <c r="V62" s="24" t="s">
        <v>53</v>
      </c>
      <c r="W62" s="24" t="s">
        <v>54</v>
      </c>
      <c r="X62" s="24" t="s">
        <v>55</v>
      </c>
      <c r="Y62" s="24" t="s">
        <v>56</v>
      </c>
      <c r="Z62" s="24" t="s">
        <v>57</v>
      </c>
      <c r="AA62" s="24" t="s">
        <v>58</v>
      </c>
      <c r="AB62" s="24">
        <v>0</v>
      </c>
      <c r="AC62" s="24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spans="1:65" ht="15" customHeight="1" x14ac:dyDescent="0.25">
      <c r="A63" s="23">
        <v>52</v>
      </c>
      <c r="B63" s="24" t="s">
        <v>40</v>
      </c>
      <c r="C63" s="25">
        <v>261</v>
      </c>
      <c r="D63" s="25" t="s">
        <v>41</v>
      </c>
      <c r="E63" s="25" t="s">
        <v>42</v>
      </c>
      <c r="F63" s="25" t="s">
        <v>43</v>
      </c>
      <c r="G63" s="24" t="s">
        <v>44</v>
      </c>
      <c r="H63" s="24" t="s">
        <v>45</v>
      </c>
      <c r="I63" s="24" t="s">
        <v>251</v>
      </c>
      <c r="J63" s="24" t="s">
        <v>252</v>
      </c>
      <c r="K63" s="24" t="s">
        <v>253</v>
      </c>
      <c r="L63" s="24" t="s">
        <v>254</v>
      </c>
      <c r="M63" s="24" t="s">
        <v>255</v>
      </c>
      <c r="N63" s="24" t="s">
        <v>102</v>
      </c>
      <c r="O63" s="24" t="s">
        <v>70</v>
      </c>
      <c r="P63" s="24">
        <v>50</v>
      </c>
      <c r="Q63" s="26">
        <v>759</v>
      </c>
      <c r="R63" s="26">
        <v>37950</v>
      </c>
      <c r="S63" s="26">
        <v>37950</v>
      </c>
      <c r="T63" s="26">
        <f t="shared" si="2"/>
        <v>40606.5</v>
      </c>
      <c r="U63" s="26">
        <f t="shared" si="3"/>
        <v>43448.955000000002</v>
      </c>
      <c r="V63" s="24" t="s">
        <v>53</v>
      </c>
      <c r="W63" s="24" t="s">
        <v>54</v>
      </c>
      <c r="X63" s="24" t="s">
        <v>55</v>
      </c>
      <c r="Y63" s="24" t="s">
        <v>56</v>
      </c>
      <c r="Z63" s="24" t="s">
        <v>57</v>
      </c>
      <c r="AA63" s="24" t="s">
        <v>58</v>
      </c>
      <c r="AB63" s="24">
        <v>0</v>
      </c>
      <c r="AC63" s="24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spans="1:65" ht="15" customHeight="1" x14ac:dyDescent="0.25">
      <c r="A64" s="23">
        <v>53</v>
      </c>
      <c r="B64" s="24" t="s">
        <v>40</v>
      </c>
      <c r="C64" s="25">
        <v>261</v>
      </c>
      <c r="D64" s="25" t="s">
        <v>41</v>
      </c>
      <c r="E64" s="25" t="s">
        <v>42</v>
      </c>
      <c r="F64" s="25" t="s">
        <v>43</v>
      </c>
      <c r="G64" s="24" t="s">
        <v>44</v>
      </c>
      <c r="H64" s="24" t="s">
        <v>45</v>
      </c>
      <c r="I64" s="24" t="s">
        <v>256</v>
      </c>
      <c r="J64" s="24" t="s">
        <v>257</v>
      </c>
      <c r="K64" s="24" t="s">
        <v>258</v>
      </c>
      <c r="L64" s="24" t="s">
        <v>259</v>
      </c>
      <c r="M64" s="24" t="s">
        <v>260</v>
      </c>
      <c r="N64" s="24" t="s">
        <v>102</v>
      </c>
      <c r="O64" s="24" t="s">
        <v>70</v>
      </c>
      <c r="P64" s="24">
        <v>50</v>
      </c>
      <c r="Q64" s="26">
        <v>1250</v>
      </c>
      <c r="R64" s="26">
        <v>62500</v>
      </c>
      <c r="S64" s="26">
        <v>62500</v>
      </c>
      <c r="T64" s="26">
        <f t="shared" si="2"/>
        <v>66875</v>
      </c>
      <c r="U64" s="26">
        <f t="shared" si="3"/>
        <v>71556.25</v>
      </c>
      <c r="V64" s="24" t="s">
        <v>53</v>
      </c>
      <c r="W64" s="24" t="s">
        <v>54</v>
      </c>
      <c r="X64" s="24" t="s">
        <v>55</v>
      </c>
      <c r="Y64" s="24" t="s">
        <v>56</v>
      </c>
      <c r="Z64" s="24" t="s">
        <v>57</v>
      </c>
      <c r="AA64" s="24" t="s">
        <v>58</v>
      </c>
      <c r="AB64" s="24">
        <v>0</v>
      </c>
      <c r="AC64" s="2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spans="1:65" ht="15" customHeight="1" x14ac:dyDescent="0.25">
      <c r="A65" s="23">
        <v>54</v>
      </c>
      <c r="B65" s="24" t="s">
        <v>40</v>
      </c>
      <c r="C65" s="25">
        <v>261</v>
      </c>
      <c r="D65" s="25" t="s">
        <v>41</v>
      </c>
      <c r="E65" s="25" t="s">
        <v>42</v>
      </c>
      <c r="F65" s="25" t="s">
        <v>43</v>
      </c>
      <c r="G65" s="24" t="s">
        <v>44</v>
      </c>
      <c r="H65" s="24" t="s">
        <v>45</v>
      </c>
      <c r="I65" s="24" t="s">
        <v>261</v>
      </c>
      <c r="J65" s="24" t="s">
        <v>262</v>
      </c>
      <c r="K65" s="24" t="s">
        <v>263</v>
      </c>
      <c r="L65" s="24" t="s">
        <v>264</v>
      </c>
      <c r="M65" s="24" t="s">
        <v>265</v>
      </c>
      <c r="N65" s="24" t="s">
        <v>102</v>
      </c>
      <c r="O65" s="24" t="s">
        <v>52</v>
      </c>
      <c r="P65" s="24">
        <v>600</v>
      </c>
      <c r="Q65" s="26">
        <v>190</v>
      </c>
      <c r="R65" s="26">
        <v>114000</v>
      </c>
      <c r="S65" s="26">
        <v>114000</v>
      </c>
      <c r="T65" s="26">
        <f t="shared" si="2"/>
        <v>121980</v>
      </c>
      <c r="U65" s="26">
        <f t="shared" si="3"/>
        <v>130518.6</v>
      </c>
      <c r="V65" s="24" t="s">
        <v>53</v>
      </c>
      <c r="W65" s="24" t="s">
        <v>54</v>
      </c>
      <c r="X65" s="24" t="s">
        <v>55</v>
      </c>
      <c r="Y65" s="24" t="s">
        <v>56</v>
      </c>
      <c r="Z65" s="24" t="s">
        <v>57</v>
      </c>
      <c r="AA65" s="24" t="s">
        <v>58</v>
      </c>
      <c r="AB65" s="24">
        <v>0</v>
      </c>
      <c r="AC65" s="24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spans="1:65" ht="15" customHeight="1" x14ac:dyDescent="0.25">
      <c r="A66" s="23">
        <v>55</v>
      </c>
      <c r="B66" s="24" t="s">
        <v>40</v>
      </c>
      <c r="C66" s="25">
        <v>261</v>
      </c>
      <c r="D66" s="25" t="s">
        <v>41</v>
      </c>
      <c r="E66" s="25" t="s">
        <v>42</v>
      </c>
      <c r="F66" s="25" t="s">
        <v>43</v>
      </c>
      <c r="G66" s="24" t="s">
        <v>44</v>
      </c>
      <c r="H66" s="24" t="s">
        <v>45</v>
      </c>
      <c r="I66" s="24" t="s">
        <v>266</v>
      </c>
      <c r="J66" s="24" t="s">
        <v>267</v>
      </c>
      <c r="K66" s="24" t="s">
        <v>268</v>
      </c>
      <c r="L66" s="24" t="s">
        <v>269</v>
      </c>
      <c r="M66" s="24" t="s">
        <v>270</v>
      </c>
      <c r="N66" s="24" t="s">
        <v>102</v>
      </c>
      <c r="O66" s="24" t="s">
        <v>186</v>
      </c>
      <c r="P66" s="24">
        <v>100</v>
      </c>
      <c r="Q66" s="26">
        <v>690</v>
      </c>
      <c r="R66" s="26">
        <v>69000</v>
      </c>
      <c r="S66" s="26">
        <v>69000</v>
      </c>
      <c r="T66" s="26">
        <f t="shared" si="2"/>
        <v>73830</v>
      </c>
      <c r="U66" s="26">
        <f t="shared" si="3"/>
        <v>78998.100000000006</v>
      </c>
      <c r="V66" s="24" t="s">
        <v>53</v>
      </c>
      <c r="W66" s="24" t="s">
        <v>54</v>
      </c>
      <c r="X66" s="24" t="s">
        <v>55</v>
      </c>
      <c r="Y66" s="24" t="s">
        <v>56</v>
      </c>
      <c r="Z66" s="24" t="s">
        <v>57</v>
      </c>
      <c r="AA66" s="24" t="s">
        <v>58</v>
      </c>
      <c r="AB66" s="24">
        <v>0</v>
      </c>
      <c r="AC66" s="24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spans="1:65" ht="15" customHeight="1" x14ac:dyDescent="0.25">
      <c r="A67" s="23">
        <v>56</v>
      </c>
      <c r="B67" s="24" t="s">
        <v>40</v>
      </c>
      <c r="C67" s="25">
        <v>261</v>
      </c>
      <c r="D67" s="25" t="s">
        <v>41</v>
      </c>
      <c r="E67" s="25" t="s">
        <v>42</v>
      </c>
      <c r="F67" s="25" t="s">
        <v>43</v>
      </c>
      <c r="G67" s="24" t="s">
        <v>44</v>
      </c>
      <c r="H67" s="24" t="s">
        <v>45</v>
      </c>
      <c r="I67" s="24" t="s">
        <v>271</v>
      </c>
      <c r="J67" s="24" t="s">
        <v>272</v>
      </c>
      <c r="K67" s="24" t="s">
        <v>273</v>
      </c>
      <c r="L67" s="24" t="s">
        <v>274</v>
      </c>
      <c r="M67" s="24" t="s">
        <v>275</v>
      </c>
      <c r="N67" s="24" t="s">
        <v>102</v>
      </c>
      <c r="O67" s="24" t="s">
        <v>186</v>
      </c>
      <c r="P67" s="24">
        <v>175</v>
      </c>
      <c r="Q67" s="26">
        <v>690</v>
      </c>
      <c r="R67" s="26">
        <v>120750</v>
      </c>
      <c r="S67" s="26">
        <v>120750</v>
      </c>
      <c r="T67" s="26">
        <f t="shared" si="2"/>
        <v>129202.50000000001</v>
      </c>
      <c r="U67" s="26">
        <f t="shared" si="3"/>
        <v>138246.67500000002</v>
      </c>
      <c r="V67" s="24" t="s">
        <v>53</v>
      </c>
      <c r="W67" s="24" t="s">
        <v>54</v>
      </c>
      <c r="X67" s="24" t="s">
        <v>55</v>
      </c>
      <c r="Y67" s="24" t="s">
        <v>56</v>
      </c>
      <c r="Z67" s="24" t="s">
        <v>57</v>
      </c>
      <c r="AA67" s="24" t="s">
        <v>58</v>
      </c>
      <c r="AB67" s="24">
        <v>0</v>
      </c>
      <c r="AC67" s="24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spans="1:65" ht="15" customHeight="1" x14ac:dyDescent="0.25">
      <c r="A68" s="23">
        <v>57</v>
      </c>
      <c r="B68" s="24" t="s">
        <v>40</v>
      </c>
      <c r="C68" s="25">
        <v>261</v>
      </c>
      <c r="D68" s="25" t="s">
        <v>41</v>
      </c>
      <c r="E68" s="25" t="s">
        <v>42</v>
      </c>
      <c r="F68" s="25" t="s">
        <v>43</v>
      </c>
      <c r="G68" s="24" t="s">
        <v>44</v>
      </c>
      <c r="H68" s="24" t="s">
        <v>45</v>
      </c>
      <c r="I68" s="24" t="s">
        <v>276</v>
      </c>
      <c r="J68" s="24" t="s">
        <v>277</v>
      </c>
      <c r="K68" s="24" t="s">
        <v>278</v>
      </c>
      <c r="L68" s="24" t="s">
        <v>279</v>
      </c>
      <c r="M68" s="24" t="s">
        <v>280</v>
      </c>
      <c r="N68" s="24" t="s">
        <v>102</v>
      </c>
      <c r="O68" s="24" t="s">
        <v>245</v>
      </c>
      <c r="P68" s="24">
        <v>350</v>
      </c>
      <c r="Q68" s="26">
        <v>625</v>
      </c>
      <c r="R68" s="26">
        <v>218750</v>
      </c>
      <c r="S68" s="26">
        <v>218750</v>
      </c>
      <c r="T68" s="26">
        <f t="shared" si="2"/>
        <v>234062.5</v>
      </c>
      <c r="U68" s="26">
        <f t="shared" si="3"/>
        <v>250446.875</v>
      </c>
      <c r="V68" s="24" t="s">
        <v>53</v>
      </c>
      <c r="W68" s="24" t="s">
        <v>54</v>
      </c>
      <c r="X68" s="24" t="s">
        <v>55</v>
      </c>
      <c r="Y68" s="24" t="s">
        <v>56</v>
      </c>
      <c r="Z68" s="24" t="s">
        <v>57</v>
      </c>
      <c r="AA68" s="24" t="s">
        <v>58</v>
      </c>
      <c r="AB68" s="24">
        <v>0</v>
      </c>
      <c r="AC68" s="24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 ht="15" customHeight="1" x14ac:dyDescent="0.25">
      <c r="A69" s="23">
        <v>58</v>
      </c>
      <c r="B69" s="24" t="s">
        <v>40</v>
      </c>
      <c r="C69" s="25">
        <v>261</v>
      </c>
      <c r="D69" s="25" t="s">
        <v>41</v>
      </c>
      <c r="E69" s="25" t="s">
        <v>42</v>
      </c>
      <c r="F69" s="25" t="s">
        <v>43</v>
      </c>
      <c r="G69" s="24" t="s">
        <v>44</v>
      </c>
      <c r="H69" s="24" t="s">
        <v>45</v>
      </c>
      <c r="I69" s="24" t="s">
        <v>281</v>
      </c>
      <c r="J69" s="24" t="s">
        <v>282</v>
      </c>
      <c r="K69" s="24" t="s">
        <v>125</v>
      </c>
      <c r="L69" s="24" t="s">
        <v>283</v>
      </c>
      <c r="M69" s="24" t="s">
        <v>284</v>
      </c>
      <c r="N69" s="24" t="s">
        <v>102</v>
      </c>
      <c r="O69" s="24" t="s">
        <v>70</v>
      </c>
      <c r="P69" s="24">
        <v>135</v>
      </c>
      <c r="Q69" s="26">
        <v>450</v>
      </c>
      <c r="R69" s="26">
        <v>60750</v>
      </c>
      <c r="S69" s="26">
        <v>60750</v>
      </c>
      <c r="T69" s="26">
        <f t="shared" si="2"/>
        <v>65002.500000000007</v>
      </c>
      <c r="U69" s="26">
        <f t="shared" si="3"/>
        <v>69552.675000000017</v>
      </c>
      <c r="V69" s="24" t="s">
        <v>53</v>
      </c>
      <c r="W69" s="24" t="s">
        <v>54</v>
      </c>
      <c r="X69" s="24" t="s">
        <v>55</v>
      </c>
      <c r="Y69" s="24" t="s">
        <v>56</v>
      </c>
      <c r="Z69" s="24" t="s">
        <v>57</v>
      </c>
      <c r="AA69" s="24" t="s">
        <v>58</v>
      </c>
      <c r="AB69" s="24">
        <v>0</v>
      </c>
      <c r="AC69" s="24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1:65" ht="15" customHeight="1" x14ac:dyDescent="0.25">
      <c r="A70" s="23">
        <v>59</v>
      </c>
      <c r="B70" s="24" t="s">
        <v>40</v>
      </c>
      <c r="C70" s="25">
        <v>261</v>
      </c>
      <c r="D70" s="25" t="s">
        <v>41</v>
      </c>
      <c r="E70" s="25" t="s">
        <v>42</v>
      </c>
      <c r="F70" s="25" t="s">
        <v>43</v>
      </c>
      <c r="G70" s="24" t="s">
        <v>44</v>
      </c>
      <c r="H70" s="24" t="s">
        <v>45</v>
      </c>
      <c r="I70" s="24" t="s">
        <v>285</v>
      </c>
      <c r="J70" s="24" t="s">
        <v>286</v>
      </c>
      <c r="K70" s="24" t="s">
        <v>125</v>
      </c>
      <c r="L70" s="24" t="s">
        <v>287</v>
      </c>
      <c r="M70" s="24" t="s">
        <v>288</v>
      </c>
      <c r="N70" s="24" t="s">
        <v>102</v>
      </c>
      <c r="O70" s="24" t="s">
        <v>70</v>
      </c>
      <c r="P70" s="24">
        <v>125</v>
      </c>
      <c r="Q70" s="26">
        <v>690</v>
      </c>
      <c r="R70" s="26">
        <v>86250</v>
      </c>
      <c r="S70" s="26">
        <v>86250</v>
      </c>
      <c r="T70" s="26">
        <f t="shared" si="2"/>
        <v>92287.5</v>
      </c>
      <c r="U70" s="26">
        <f t="shared" si="3"/>
        <v>98747.625</v>
      </c>
      <c r="V70" s="24" t="s">
        <v>53</v>
      </c>
      <c r="W70" s="24" t="s">
        <v>54</v>
      </c>
      <c r="X70" s="24" t="s">
        <v>55</v>
      </c>
      <c r="Y70" s="24" t="s">
        <v>56</v>
      </c>
      <c r="Z70" s="24" t="s">
        <v>57</v>
      </c>
      <c r="AA70" s="24" t="s">
        <v>58</v>
      </c>
      <c r="AB70" s="24">
        <v>0</v>
      </c>
      <c r="AC70" s="24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1:65" ht="15" customHeight="1" x14ac:dyDescent="0.25">
      <c r="A71" s="23">
        <v>60</v>
      </c>
      <c r="B71" s="24" t="s">
        <v>40</v>
      </c>
      <c r="C71" s="25">
        <v>261</v>
      </c>
      <c r="D71" s="25" t="s">
        <v>41</v>
      </c>
      <c r="E71" s="25" t="s">
        <v>42</v>
      </c>
      <c r="F71" s="25" t="s">
        <v>43</v>
      </c>
      <c r="G71" s="24" t="s">
        <v>44</v>
      </c>
      <c r="H71" s="24" t="s">
        <v>45</v>
      </c>
      <c r="I71" s="24" t="s">
        <v>289</v>
      </c>
      <c r="J71" s="24" t="s">
        <v>290</v>
      </c>
      <c r="K71" s="24" t="s">
        <v>291</v>
      </c>
      <c r="L71" s="24" t="s">
        <v>292</v>
      </c>
      <c r="M71" s="24" t="s">
        <v>293</v>
      </c>
      <c r="N71" s="24" t="s">
        <v>102</v>
      </c>
      <c r="O71" s="24" t="s">
        <v>70</v>
      </c>
      <c r="P71" s="24">
        <v>1050</v>
      </c>
      <c r="Q71" s="26">
        <v>690</v>
      </c>
      <c r="R71" s="26">
        <v>724500</v>
      </c>
      <c r="S71" s="26">
        <v>724500</v>
      </c>
      <c r="T71" s="26">
        <f t="shared" si="2"/>
        <v>775215</v>
      </c>
      <c r="U71" s="26">
        <f t="shared" si="3"/>
        <v>829480.05</v>
      </c>
      <c r="V71" s="24" t="s">
        <v>53</v>
      </c>
      <c r="W71" s="24" t="s">
        <v>54</v>
      </c>
      <c r="X71" s="24" t="s">
        <v>55</v>
      </c>
      <c r="Y71" s="24" t="s">
        <v>56</v>
      </c>
      <c r="Z71" s="24" t="s">
        <v>57</v>
      </c>
      <c r="AA71" s="24" t="s">
        <v>58</v>
      </c>
      <c r="AB71" s="24">
        <v>0</v>
      </c>
      <c r="AC71" s="2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ht="15" customHeight="1" x14ac:dyDescent="0.25">
      <c r="A72" s="23">
        <v>61</v>
      </c>
      <c r="B72" s="24" t="s">
        <v>40</v>
      </c>
      <c r="C72" s="25">
        <v>261</v>
      </c>
      <c r="D72" s="25" t="s">
        <v>41</v>
      </c>
      <c r="E72" s="25" t="s">
        <v>42</v>
      </c>
      <c r="F72" s="25" t="s">
        <v>43</v>
      </c>
      <c r="G72" s="24" t="s">
        <v>44</v>
      </c>
      <c r="H72" s="24" t="s">
        <v>45</v>
      </c>
      <c r="I72" s="24" t="s">
        <v>294</v>
      </c>
      <c r="J72" s="24" t="s">
        <v>295</v>
      </c>
      <c r="K72" s="24" t="s">
        <v>268</v>
      </c>
      <c r="L72" s="24" t="s">
        <v>296</v>
      </c>
      <c r="M72" s="24" t="s">
        <v>297</v>
      </c>
      <c r="N72" s="24" t="s">
        <v>102</v>
      </c>
      <c r="O72" s="24" t="s">
        <v>186</v>
      </c>
      <c r="P72" s="24">
        <v>40</v>
      </c>
      <c r="Q72" s="26">
        <v>1200</v>
      </c>
      <c r="R72" s="26">
        <v>48000</v>
      </c>
      <c r="S72" s="26">
        <v>48000</v>
      </c>
      <c r="T72" s="26">
        <f t="shared" si="2"/>
        <v>51360</v>
      </c>
      <c r="U72" s="26">
        <f t="shared" si="3"/>
        <v>54955.200000000004</v>
      </c>
      <c r="V72" s="24" t="s">
        <v>53</v>
      </c>
      <c r="W72" s="24" t="s">
        <v>54</v>
      </c>
      <c r="X72" s="24" t="s">
        <v>55</v>
      </c>
      <c r="Y72" s="24" t="s">
        <v>56</v>
      </c>
      <c r="Z72" s="24" t="s">
        <v>57</v>
      </c>
      <c r="AA72" s="24" t="s">
        <v>58</v>
      </c>
      <c r="AB72" s="24">
        <v>0</v>
      </c>
      <c r="AC72" s="24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1:65" ht="15" customHeight="1" x14ac:dyDescent="0.25">
      <c r="A73" s="23">
        <v>62</v>
      </c>
      <c r="B73" s="24" t="s">
        <v>40</v>
      </c>
      <c r="C73" s="25">
        <v>261</v>
      </c>
      <c r="D73" s="25" t="s">
        <v>41</v>
      </c>
      <c r="E73" s="25" t="s">
        <v>42</v>
      </c>
      <c r="F73" s="25" t="s">
        <v>43</v>
      </c>
      <c r="G73" s="24" t="s">
        <v>44</v>
      </c>
      <c r="H73" s="24" t="s">
        <v>45</v>
      </c>
      <c r="I73" s="24" t="s">
        <v>298</v>
      </c>
      <c r="J73" s="24" t="s">
        <v>299</v>
      </c>
      <c r="K73" s="24" t="s">
        <v>300</v>
      </c>
      <c r="L73" s="24" t="s">
        <v>301</v>
      </c>
      <c r="M73" s="24" t="s">
        <v>302</v>
      </c>
      <c r="N73" s="24" t="s">
        <v>102</v>
      </c>
      <c r="O73" s="24" t="s">
        <v>70</v>
      </c>
      <c r="P73" s="24">
        <v>50</v>
      </c>
      <c r="Q73" s="26">
        <v>830.4</v>
      </c>
      <c r="R73" s="26">
        <v>41520</v>
      </c>
      <c r="S73" s="26">
        <v>41520</v>
      </c>
      <c r="T73" s="26">
        <f t="shared" si="2"/>
        <v>44426.400000000001</v>
      </c>
      <c r="U73" s="26">
        <f t="shared" si="3"/>
        <v>47536.248000000007</v>
      </c>
      <c r="V73" s="24" t="s">
        <v>53</v>
      </c>
      <c r="W73" s="24" t="s">
        <v>54</v>
      </c>
      <c r="X73" s="24" t="s">
        <v>55</v>
      </c>
      <c r="Y73" s="24" t="s">
        <v>56</v>
      </c>
      <c r="Z73" s="24" t="s">
        <v>57</v>
      </c>
      <c r="AA73" s="24" t="s">
        <v>58</v>
      </c>
      <c r="AB73" s="24">
        <v>0</v>
      </c>
      <c r="AC73" s="24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1:65" ht="15" customHeight="1" x14ac:dyDescent="0.25">
      <c r="A74" s="23">
        <v>63</v>
      </c>
      <c r="B74" s="24" t="s">
        <v>40</v>
      </c>
      <c r="C74" s="25">
        <v>261</v>
      </c>
      <c r="D74" s="25" t="s">
        <v>41</v>
      </c>
      <c r="E74" s="25" t="s">
        <v>42</v>
      </c>
      <c r="F74" s="25" t="s">
        <v>43</v>
      </c>
      <c r="G74" s="24" t="s">
        <v>44</v>
      </c>
      <c r="H74" s="24" t="s">
        <v>45</v>
      </c>
      <c r="I74" s="24" t="s">
        <v>303</v>
      </c>
      <c r="J74" s="24" t="s">
        <v>304</v>
      </c>
      <c r="K74" s="24" t="s">
        <v>305</v>
      </c>
      <c r="L74" s="24" t="s">
        <v>306</v>
      </c>
      <c r="M74" s="24" t="s">
        <v>307</v>
      </c>
      <c r="N74" s="24" t="s">
        <v>102</v>
      </c>
      <c r="O74" s="24" t="s">
        <v>70</v>
      </c>
      <c r="P74" s="24">
        <v>15</v>
      </c>
      <c r="Q74" s="26">
        <v>2232.1999999999998</v>
      </c>
      <c r="R74" s="26">
        <v>33483</v>
      </c>
      <c r="S74" s="26">
        <v>33483</v>
      </c>
      <c r="T74" s="26">
        <f t="shared" si="2"/>
        <v>35826.810000000005</v>
      </c>
      <c r="U74" s="26">
        <f t="shared" si="3"/>
        <v>38334.686700000006</v>
      </c>
      <c r="V74" s="24" t="s">
        <v>53</v>
      </c>
      <c r="W74" s="24" t="s">
        <v>54</v>
      </c>
      <c r="X74" s="24" t="s">
        <v>55</v>
      </c>
      <c r="Y74" s="24" t="s">
        <v>56</v>
      </c>
      <c r="Z74" s="24" t="s">
        <v>57</v>
      </c>
      <c r="AA74" s="24" t="s">
        <v>58</v>
      </c>
      <c r="AB74" s="24">
        <v>0</v>
      </c>
      <c r="AC74" s="24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1:65" ht="15" customHeight="1" x14ac:dyDescent="0.25">
      <c r="A75" s="23">
        <v>64</v>
      </c>
      <c r="B75" s="24" t="s">
        <v>40</v>
      </c>
      <c r="C75" s="25">
        <v>261</v>
      </c>
      <c r="D75" s="25" t="s">
        <v>41</v>
      </c>
      <c r="E75" s="25" t="s">
        <v>42</v>
      </c>
      <c r="F75" s="25" t="s">
        <v>43</v>
      </c>
      <c r="G75" s="24" t="s">
        <v>44</v>
      </c>
      <c r="H75" s="24" t="s">
        <v>45</v>
      </c>
      <c r="I75" s="24" t="s">
        <v>308</v>
      </c>
      <c r="J75" s="24" t="s">
        <v>192</v>
      </c>
      <c r="K75" s="24" t="s">
        <v>309</v>
      </c>
      <c r="L75" s="24" t="s">
        <v>310</v>
      </c>
      <c r="M75" s="24" t="s">
        <v>311</v>
      </c>
      <c r="N75" s="24" t="s">
        <v>102</v>
      </c>
      <c r="O75" s="24" t="s">
        <v>245</v>
      </c>
      <c r="P75" s="24">
        <v>40</v>
      </c>
      <c r="Q75" s="26">
        <v>401.8</v>
      </c>
      <c r="R75" s="26">
        <v>16072</v>
      </c>
      <c r="S75" s="26">
        <v>16072</v>
      </c>
      <c r="T75" s="26">
        <f t="shared" si="2"/>
        <v>17197.04</v>
      </c>
      <c r="U75" s="26">
        <f t="shared" si="3"/>
        <v>18400.832800000004</v>
      </c>
      <c r="V75" s="24" t="s">
        <v>53</v>
      </c>
      <c r="W75" s="24" t="s">
        <v>54</v>
      </c>
      <c r="X75" s="24" t="s">
        <v>55</v>
      </c>
      <c r="Y75" s="24" t="s">
        <v>56</v>
      </c>
      <c r="Z75" s="24" t="s">
        <v>57</v>
      </c>
      <c r="AA75" s="24" t="s">
        <v>58</v>
      </c>
      <c r="AB75" s="24">
        <v>0</v>
      </c>
      <c r="AC75" s="24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1:65" ht="15" customHeight="1" x14ac:dyDescent="0.25">
      <c r="A76" s="23">
        <v>65</v>
      </c>
      <c r="B76" s="24" t="s">
        <v>40</v>
      </c>
      <c r="C76" s="25">
        <v>261</v>
      </c>
      <c r="D76" s="25" t="s">
        <v>41</v>
      </c>
      <c r="E76" s="25" t="s">
        <v>42</v>
      </c>
      <c r="F76" s="25" t="s">
        <v>43</v>
      </c>
      <c r="G76" s="24" t="s">
        <v>44</v>
      </c>
      <c r="H76" s="24" t="s">
        <v>45</v>
      </c>
      <c r="I76" s="24" t="s">
        <v>256</v>
      </c>
      <c r="J76" s="24" t="s">
        <v>257</v>
      </c>
      <c r="K76" s="24" t="s">
        <v>258</v>
      </c>
      <c r="L76" s="24" t="s">
        <v>312</v>
      </c>
      <c r="M76" s="24" t="s">
        <v>313</v>
      </c>
      <c r="N76" s="24" t="s">
        <v>102</v>
      </c>
      <c r="O76" s="24" t="s">
        <v>70</v>
      </c>
      <c r="P76" s="24">
        <v>55</v>
      </c>
      <c r="Q76" s="26">
        <v>1250</v>
      </c>
      <c r="R76" s="26">
        <v>68750</v>
      </c>
      <c r="S76" s="26">
        <v>68750</v>
      </c>
      <c r="T76" s="26">
        <f t="shared" ref="T76:T101" si="4">R76*1.07</f>
        <v>73562.5</v>
      </c>
      <c r="U76" s="26">
        <f t="shared" ref="U76:U107" si="5">T76*1.07</f>
        <v>78711.875</v>
      </c>
      <c r="V76" s="24" t="s">
        <v>53</v>
      </c>
      <c r="W76" s="24" t="s">
        <v>54</v>
      </c>
      <c r="X76" s="24" t="s">
        <v>55</v>
      </c>
      <c r="Y76" s="24" t="s">
        <v>56</v>
      </c>
      <c r="Z76" s="24" t="s">
        <v>57</v>
      </c>
      <c r="AA76" s="24" t="s">
        <v>58</v>
      </c>
      <c r="AB76" s="24">
        <v>0</v>
      </c>
      <c r="AC76" s="24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spans="1:65" ht="15" customHeight="1" x14ac:dyDescent="0.25">
      <c r="A77" s="23">
        <v>66</v>
      </c>
      <c r="B77" s="24" t="s">
        <v>40</v>
      </c>
      <c r="C77" s="25">
        <v>261</v>
      </c>
      <c r="D77" s="25" t="s">
        <v>41</v>
      </c>
      <c r="E77" s="25" t="s">
        <v>42</v>
      </c>
      <c r="F77" s="25" t="s">
        <v>43</v>
      </c>
      <c r="G77" s="24" t="s">
        <v>44</v>
      </c>
      <c r="H77" s="24" t="s">
        <v>45</v>
      </c>
      <c r="I77" s="24" t="s">
        <v>314</v>
      </c>
      <c r="J77" s="24" t="s">
        <v>315</v>
      </c>
      <c r="K77" s="24" t="s">
        <v>316</v>
      </c>
      <c r="L77" s="24" t="s">
        <v>317</v>
      </c>
      <c r="M77" s="24" t="s">
        <v>318</v>
      </c>
      <c r="N77" s="24" t="s">
        <v>102</v>
      </c>
      <c r="O77" s="24" t="s">
        <v>70</v>
      </c>
      <c r="P77" s="24">
        <v>65</v>
      </c>
      <c r="Q77" s="26">
        <v>1785.8</v>
      </c>
      <c r="R77" s="26">
        <v>116077</v>
      </c>
      <c r="S77" s="26">
        <v>116077</v>
      </c>
      <c r="T77" s="26">
        <f t="shared" si="4"/>
        <v>124202.39000000001</v>
      </c>
      <c r="U77" s="26">
        <f t="shared" si="5"/>
        <v>132896.55730000001</v>
      </c>
      <c r="V77" s="24" t="s">
        <v>53</v>
      </c>
      <c r="W77" s="24" t="s">
        <v>54</v>
      </c>
      <c r="X77" s="24" t="s">
        <v>55</v>
      </c>
      <c r="Y77" s="24" t="s">
        <v>56</v>
      </c>
      <c r="Z77" s="24" t="s">
        <v>57</v>
      </c>
      <c r="AA77" s="24" t="s">
        <v>58</v>
      </c>
      <c r="AB77" s="24">
        <v>0</v>
      </c>
      <c r="AC77" s="24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</row>
    <row r="78" spans="1:65" ht="15" customHeight="1" x14ac:dyDescent="0.25">
      <c r="A78" s="23">
        <v>67</v>
      </c>
      <c r="B78" s="24" t="s">
        <v>40</v>
      </c>
      <c r="C78" s="25">
        <v>261</v>
      </c>
      <c r="D78" s="25" t="s">
        <v>41</v>
      </c>
      <c r="E78" s="25" t="s">
        <v>42</v>
      </c>
      <c r="F78" s="25" t="s">
        <v>43</v>
      </c>
      <c r="G78" s="24" t="s">
        <v>44</v>
      </c>
      <c r="H78" s="24" t="s">
        <v>45</v>
      </c>
      <c r="I78" s="24" t="s">
        <v>319</v>
      </c>
      <c r="J78" s="24" t="s">
        <v>320</v>
      </c>
      <c r="K78" s="24" t="s">
        <v>321</v>
      </c>
      <c r="L78" s="24" t="s">
        <v>322</v>
      </c>
      <c r="M78" s="24" t="s">
        <v>323</v>
      </c>
      <c r="N78" s="24" t="s">
        <v>102</v>
      </c>
      <c r="O78" s="24" t="s">
        <v>245</v>
      </c>
      <c r="P78" s="24">
        <v>60</v>
      </c>
      <c r="Q78" s="26">
        <v>442</v>
      </c>
      <c r="R78" s="26">
        <v>26520</v>
      </c>
      <c r="S78" s="26">
        <v>26520</v>
      </c>
      <c r="T78" s="26">
        <f t="shared" si="4"/>
        <v>28376.400000000001</v>
      </c>
      <c r="U78" s="26">
        <f t="shared" si="5"/>
        <v>30362.748000000003</v>
      </c>
      <c r="V78" s="24" t="s">
        <v>53</v>
      </c>
      <c r="W78" s="24" t="s">
        <v>54</v>
      </c>
      <c r="X78" s="24" t="s">
        <v>55</v>
      </c>
      <c r="Y78" s="24" t="s">
        <v>56</v>
      </c>
      <c r="Z78" s="24" t="s">
        <v>57</v>
      </c>
      <c r="AA78" s="24" t="s">
        <v>58</v>
      </c>
      <c r="AB78" s="24">
        <v>0</v>
      </c>
      <c r="AC78" s="24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</row>
    <row r="79" spans="1:65" ht="15" customHeight="1" x14ac:dyDescent="0.25">
      <c r="A79" s="23">
        <v>68</v>
      </c>
      <c r="B79" s="24" t="s">
        <v>40</v>
      </c>
      <c r="C79" s="25">
        <v>261</v>
      </c>
      <c r="D79" s="25" t="s">
        <v>41</v>
      </c>
      <c r="E79" s="25" t="s">
        <v>42</v>
      </c>
      <c r="F79" s="25" t="s">
        <v>43</v>
      </c>
      <c r="G79" s="24" t="s">
        <v>44</v>
      </c>
      <c r="H79" s="24" t="s">
        <v>45</v>
      </c>
      <c r="I79" s="24" t="s">
        <v>324</v>
      </c>
      <c r="J79" s="24" t="s">
        <v>325</v>
      </c>
      <c r="K79" s="24" t="s">
        <v>326</v>
      </c>
      <c r="L79" s="24" t="s">
        <v>327</v>
      </c>
      <c r="M79" s="24" t="s">
        <v>328</v>
      </c>
      <c r="N79" s="24" t="s">
        <v>102</v>
      </c>
      <c r="O79" s="24" t="s">
        <v>245</v>
      </c>
      <c r="P79" s="24">
        <v>60</v>
      </c>
      <c r="Q79" s="26">
        <v>393</v>
      </c>
      <c r="R79" s="26">
        <v>23580</v>
      </c>
      <c r="S79" s="26">
        <v>23580</v>
      </c>
      <c r="T79" s="26">
        <f t="shared" si="4"/>
        <v>25230.600000000002</v>
      </c>
      <c r="U79" s="26">
        <f t="shared" si="5"/>
        <v>26996.742000000006</v>
      </c>
      <c r="V79" s="24" t="s">
        <v>53</v>
      </c>
      <c r="W79" s="24" t="s">
        <v>54</v>
      </c>
      <c r="X79" s="24" t="s">
        <v>55</v>
      </c>
      <c r="Y79" s="24" t="s">
        <v>56</v>
      </c>
      <c r="Z79" s="24" t="s">
        <v>57</v>
      </c>
      <c r="AA79" s="24" t="s">
        <v>58</v>
      </c>
      <c r="AB79" s="24">
        <v>0</v>
      </c>
      <c r="AC79" s="24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</row>
    <row r="80" spans="1:65" ht="15" customHeight="1" x14ac:dyDescent="0.25">
      <c r="A80" s="23">
        <v>69</v>
      </c>
      <c r="B80" s="24" t="s">
        <v>40</v>
      </c>
      <c r="C80" s="25">
        <v>261</v>
      </c>
      <c r="D80" s="25" t="s">
        <v>41</v>
      </c>
      <c r="E80" s="25" t="s">
        <v>42</v>
      </c>
      <c r="F80" s="25" t="s">
        <v>43</v>
      </c>
      <c r="G80" s="24" t="s">
        <v>44</v>
      </c>
      <c r="H80" s="24" t="s">
        <v>45</v>
      </c>
      <c r="I80" s="24" t="s">
        <v>329</v>
      </c>
      <c r="J80" s="24" t="s">
        <v>330</v>
      </c>
      <c r="K80" s="24" t="s">
        <v>125</v>
      </c>
      <c r="L80" s="24" t="s">
        <v>331</v>
      </c>
      <c r="M80" s="24" t="s">
        <v>332</v>
      </c>
      <c r="N80" s="24" t="s">
        <v>102</v>
      </c>
      <c r="O80" s="24" t="s">
        <v>245</v>
      </c>
      <c r="P80" s="24">
        <v>230</v>
      </c>
      <c r="Q80" s="26">
        <v>491.1</v>
      </c>
      <c r="R80" s="26">
        <v>112953</v>
      </c>
      <c r="S80" s="26">
        <v>112953</v>
      </c>
      <c r="T80" s="26">
        <f t="shared" si="4"/>
        <v>120859.71</v>
      </c>
      <c r="U80" s="26">
        <f t="shared" si="5"/>
        <v>129319.88970000001</v>
      </c>
      <c r="V80" s="24" t="s">
        <v>53</v>
      </c>
      <c r="W80" s="24" t="s">
        <v>54</v>
      </c>
      <c r="X80" s="24" t="s">
        <v>55</v>
      </c>
      <c r="Y80" s="24" t="s">
        <v>56</v>
      </c>
      <c r="Z80" s="24" t="s">
        <v>57</v>
      </c>
      <c r="AA80" s="24" t="s">
        <v>58</v>
      </c>
      <c r="AB80" s="24">
        <v>0</v>
      </c>
      <c r="AC80" s="24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</row>
    <row r="81" spans="1:65" ht="15" customHeight="1" x14ac:dyDescent="0.25">
      <c r="A81" s="23">
        <v>70</v>
      </c>
      <c r="B81" s="24" t="s">
        <v>40</v>
      </c>
      <c r="C81" s="25">
        <v>261</v>
      </c>
      <c r="D81" s="25" t="s">
        <v>41</v>
      </c>
      <c r="E81" s="25" t="s">
        <v>42</v>
      </c>
      <c r="F81" s="25" t="s">
        <v>43</v>
      </c>
      <c r="G81" s="24" t="s">
        <v>44</v>
      </c>
      <c r="H81" s="24" t="s">
        <v>45</v>
      </c>
      <c r="I81" s="24" t="s">
        <v>333</v>
      </c>
      <c r="J81" s="24" t="s">
        <v>334</v>
      </c>
      <c r="K81" s="24" t="s">
        <v>335</v>
      </c>
      <c r="L81" s="24" t="s">
        <v>336</v>
      </c>
      <c r="M81" s="24" t="s">
        <v>337</v>
      </c>
      <c r="N81" s="24" t="s">
        <v>102</v>
      </c>
      <c r="O81" s="24" t="s">
        <v>70</v>
      </c>
      <c r="P81" s="24">
        <v>100</v>
      </c>
      <c r="Q81" s="26">
        <v>294.7</v>
      </c>
      <c r="R81" s="26">
        <v>29470</v>
      </c>
      <c r="S81" s="26">
        <v>29470</v>
      </c>
      <c r="T81" s="26">
        <f t="shared" si="4"/>
        <v>31532.9</v>
      </c>
      <c r="U81" s="26">
        <f t="shared" si="5"/>
        <v>33740.203000000001</v>
      </c>
      <c r="V81" s="24" t="s">
        <v>53</v>
      </c>
      <c r="W81" s="24" t="s">
        <v>54</v>
      </c>
      <c r="X81" s="24" t="s">
        <v>55</v>
      </c>
      <c r="Y81" s="24" t="s">
        <v>56</v>
      </c>
      <c r="Z81" s="24" t="s">
        <v>57</v>
      </c>
      <c r="AA81" s="24" t="s">
        <v>58</v>
      </c>
      <c r="AB81" s="24">
        <v>0</v>
      </c>
      <c r="AC81" s="24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 ht="15" customHeight="1" x14ac:dyDescent="0.25">
      <c r="A82" s="23">
        <v>71</v>
      </c>
      <c r="B82" s="24" t="s">
        <v>40</v>
      </c>
      <c r="C82" s="25">
        <v>261</v>
      </c>
      <c r="D82" s="25" t="s">
        <v>41</v>
      </c>
      <c r="E82" s="25" t="s">
        <v>42</v>
      </c>
      <c r="F82" s="25" t="s">
        <v>43</v>
      </c>
      <c r="G82" s="24" t="s">
        <v>44</v>
      </c>
      <c r="H82" s="24" t="s">
        <v>45</v>
      </c>
      <c r="I82" s="24" t="s">
        <v>338</v>
      </c>
      <c r="J82" s="24" t="s">
        <v>339</v>
      </c>
      <c r="K82" s="24" t="s">
        <v>340</v>
      </c>
      <c r="L82" s="24" t="s">
        <v>341</v>
      </c>
      <c r="M82" s="24" t="s">
        <v>342</v>
      </c>
      <c r="N82" s="24" t="s">
        <v>102</v>
      </c>
      <c r="O82" s="24" t="s">
        <v>70</v>
      </c>
      <c r="P82" s="24">
        <v>90</v>
      </c>
      <c r="Q82" s="26">
        <v>357.2</v>
      </c>
      <c r="R82" s="26">
        <v>32148</v>
      </c>
      <c r="S82" s="26">
        <v>32148</v>
      </c>
      <c r="T82" s="26">
        <f t="shared" si="4"/>
        <v>34398.36</v>
      </c>
      <c r="U82" s="26">
        <f t="shared" si="5"/>
        <v>36806.245200000005</v>
      </c>
      <c r="V82" s="24" t="s">
        <v>53</v>
      </c>
      <c r="W82" s="24" t="s">
        <v>54</v>
      </c>
      <c r="X82" s="24" t="s">
        <v>55</v>
      </c>
      <c r="Y82" s="24" t="s">
        <v>56</v>
      </c>
      <c r="Z82" s="24" t="s">
        <v>57</v>
      </c>
      <c r="AA82" s="24" t="s">
        <v>58</v>
      </c>
      <c r="AB82" s="24">
        <v>0</v>
      </c>
      <c r="AC82" s="24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spans="1:65" ht="15" customHeight="1" x14ac:dyDescent="0.25">
      <c r="A83" s="23">
        <v>72</v>
      </c>
      <c r="B83" s="24" t="s">
        <v>40</v>
      </c>
      <c r="C83" s="25">
        <v>261</v>
      </c>
      <c r="D83" s="25" t="s">
        <v>41</v>
      </c>
      <c r="E83" s="25" t="s">
        <v>42</v>
      </c>
      <c r="F83" s="25" t="s">
        <v>43</v>
      </c>
      <c r="G83" s="24" t="s">
        <v>44</v>
      </c>
      <c r="H83" s="24" t="s">
        <v>45</v>
      </c>
      <c r="I83" s="24" t="s">
        <v>343</v>
      </c>
      <c r="J83" s="24" t="s">
        <v>344</v>
      </c>
      <c r="K83" s="24" t="s">
        <v>335</v>
      </c>
      <c r="L83" s="24" t="s">
        <v>345</v>
      </c>
      <c r="M83" s="24" t="s">
        <v>346</v>
      </c>
      <c r="N83" s="24" t="s">
        <v>102</v>
      </c>
      <c r="O83" s="24" t="s">
        <v>70</v>
      </c>
      <c r="P83" s="24">
        <v>110</v>
      </c>
      <c r="Q83" s="26">
        <v>392.9</v>
      </c>
      <c r="R83" s="26">
        <v>43219</v>
      </c>
      <c r="S83" s="26">
        <v>43219</v>
      </c>
      <c r="T83" s="26">
        <f t="shared" si="4"/>
        <v>46244.33</v>
      </c>
      <c r="U83" s="26">
        <f t="shared" si="5"/>
        <v>49481.433100000002</v>
      </c>
      <c r="V83" s="24" t="s">
        <v>53</v>
      </c>
      <c r="W83" s="24" t="s">
        <v>54</v>
      </c>
      <c r="X83" s="24" t="s">
        <v>55</v>
      </c>
      <c r="Y83" s="24" t="s">
        <v>56</v>
      </c>
      <c r="Z83" s="24" t="s">
        <v>57</v>
      </c>
      <c r="AA83" s="24" t="s">
        <v>58</v>
      </c>
      <c r="AB83" s="24">
        <v>0</v>
      </c>
      <c r="AC83" s="24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spans="1:65" ht="15" customHeight="1" x14ac:dyDescent="0.25">
      <c r="A84" s="23">
        <v>73</v>
      </c>
      <c r="B84" s="24" t="s">
        <v>40</v>
      </c>
      <c r="C84" s="25">
        <v>261</v>
      </c>
      <c r="D84" s="25" t="s">
        <v>41</v>
      </c>
      <c r="E84" s="25" t="s">
        <v>42</v>
      </c>
      <c r="F84" s="25" t="s">
        <v>43</v>
      </c>
      <c r="G84" s="24" t="s">
        <v>44</v>
      </c>
      <c r="H84" s="24" t="s">
        <v>45</v>
      </c>
      <c r="I84" s="24" t="s">
        <v>347</v>
      </c>
      <c r="J84" s="24" t="s">
        <v>348</v>
      </c>
      <c r="K84" s="24" t="s">
        <v>349</v>
      </c>
      <c r="L84" s="24" t="s">
        <v>350</v>
      </c>
      <c r="M84" s="24" t="s">
        <v>351</v>
      </c>
      <c r="N84" s="24" t="s">
        <v>102</v>
      </c>
      <c r="O84" s="24" t="s">
        <v>70</v>
      </c>
      <c r="P84" s="24">
        <v>40</v>
      </c>
      <c r="Q84" s="26">
        <v>3214.3</v>
      </c>
      <c r="R84" s="26">
        <v>128572</v>
      </c>
      <c r="S84" s="26">
        <v>128572</v>
      </c>
      <c r="T84" s="26">
        <f t="shared" si="4"/>
        <v>137572.04</v>
      </c>
      <c r="U84" s="26">
        <f t="shared" si="5"/>
        <v>147202.0828</v>
      </c>
      <c r="V84" s="24" t="s">
        <v>53</v>
      </c>
      <c r="W84" s="24" t="s">
        <v>54</v>
      </c>
      <c r="X84" s="24" t="s">
        <v>55</v>
      </c>
      <c r="Y84" s="24" t="s">
        <v>56</v>
      </c>
      <c r="Z84" s="24" t="s">
        <v>57</v>
      </c>
      <c r="AA84" s="24" t="s">
        <v>58</v>
      </c>
      <c r="AB84" s="24">
        <v>0</v>
      </c>
      <c r="AC84" s="24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spans="1:65" ht="15" customHeight="1" x14ac:dyDescent="0.25">
      <c r="A85" s="23">
        <v>74</v>
      </c>
      <c r="B85" s="24" t="s">
        <v>40</v>
      </c>
      <c r="C85" s="25">
        <v>261</v>
      </c>
      <c r="D85" s="25" t="s">
        <v>41</v>
      </c>
      <c r="E85" s="25" t="s">
        <v>42</v>
      </c>
      <c r="F85" s="25" t="s">
        <v>43</v>
      </c>
      <c r="G85" s="24" t="s">
        <v>44</v>
      </c>
      <c r="H85" s="24" t="s">
        <v>45</v>
      </c>
      <c r="I85" s="24" t="s">
        <v>352</v>
      </c>
      <c r="J85" s="24" t="s">
        <v>353</v>
      </c>
      <c r="K85" s="24" t="s">
        <v>354</v>
      </c>
      <c r="L85" s="24" t="s">
        <v>355</v>
      </c>
      <c r="M85" s="24" t="s">
        <v>356</v>
      </c>
      <c r="N85" s="24" t="s">
        <v>102</v>
      </c>
      <c r="O85" s="24" t="s">
        <v>70</v>
      </c>
      <c r="P85" s="24">
        <v>155</v>
      </c>
      <c r="Q85" s="26">
        <v>98.3</v>
      </c>
      <c r="R85" s="26">
        <v>15236.5</v>
      </c>
      <c r="S85" s="26">
        <v>15236.5</v>
      </c>
      <c r="T85" s="26">
        <f t="shared" si="4"/>
        <v>16303.055</v>
      </c>
      <c r="U85" s="26">
        <f t="shared" si="5"/>
        <v>17444.26885</v>
      </c>
      <c r="V85" s="24" t="s">
        <v>53</v>
      </c>
      <c r="W85" s="24" t="s">
        <v>54</v>
      </c>
      <c r="X85" s="24" t="s">
        <v>55</v>
      </c>
      <c r="Y85" s="24" t="s">
        <v>56</v>
      </c>
      <c r="Z85" s="24" t="s">
        <v>57</v>
      </c>
      <c r="AA85" s="24" t="s">
        <v>58</v>
      </c>
      <c r="AB85" s="24">
        <v>0</v>
      </c>
      <c r="AC85" s="24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spans="1:65" ht="15" customHeight="1" x14ac:dyDescent="0.25">
      <c r="A86" s="23">
        <v>75</v>
      </c>
      <c r="B86" s="24" t="s">
        <v>40</v>
      </c>
      <c r="C86" s="25">
        <v>261</v>
      </c>
      <c r="D86" s="25" t="s">
        <v>41</v>
      </c>
      <c r="E86" s="25" t="s">
        <v>42</v>
      </c>
      <c r="F86" s="25" t="s">
        <v>43</v>
      </c>
      <c r="G86" s="24" t="s">
        <v>44</v>
      </c>
      <c r="H86" s="24" t="s">
        <v>45</v>
      </c>
      <c r="I86" s="24" t="s">
        <v>357</v>
      </c>
      <c r="J86" s="24" t="s">
        <v>358</v>
      </c>
      <c r="K86" s="24" t="s">
        <v>359</v>
      </c>
      <c r="L86" s="24" t="s">
        <v>360</v>
      </c>
      <c r="M86" s="24" t="s">
        <v>361</v>
      </c>
      <c r="N86" s="24" t="s">
        <v>102</v>
      </c>
      <c r="O86" s="24" t="s">
        <v>186</v>
      </c>
      <c r="P86" s="24">
        <v>80</v>
      </c>
      <c r="Q86" s="26">
        <v>330.4</v>
      </c>
      <c r="R86" s="26">
        <v>26432</v>
      </c>
      <c r="S86" s="26">
        <v>26432</v>
      </c>
      <c r="T86" s="26">
        <f t="shared" si="4"/>
        <v>28282.240000000002</v>
      </c>
      <c r="U86" s="26">
        <f t="shared" si="5"/>
        <v>30261.996800000004</v>
      </c>
      <c r="V86" s="24" t="s">
        <v>53</v>
      </c>
      <c r="W86" s="24" t="s">
        <v>54</v>
      </c>
      <c r="X86" s="24" t="s">
        <v>55</v>
      </c>
      <c r="Y86" s="24" t="s">
        <v>56</v>
      </c>
      <c r="Z86" s="24" t="s">
        <v>57</v>
      </c>
      <c r="AA86" s="24" t="s">
        <v>58</v>
      </c>
      <c r="AB86" s="24">
        <v>0</v>
      </c>
      <c r="AC86" s="24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</row>
    <row r="87" spans="1:65" ht="15" customHeight="1" x14ac:dyDescent="0.25">
      <c r="A87" s="23">
        <v>76</v>
      </c>
      <c r="B87" s="24" t="s">
        <v>40</v>
      </c>
      <c r="C87" s="25">
        <v>261</v>
      </c>
      <c r="D87" s="25" t="s">
        <v>41</v>
      </c>
      <c r="E87" s="25" t="s">
        <v>42</v>
      </c>
      <c r="F87" s="25" t="s">
        <v>43</v>
      </c>
      <c r="G87" s="24" t="s">
        <v>44</v>
      </c>
      <c r="H87" s="24" t="s">
        <v>45</v>
      </c>
      <c r="I87" s="24" t="s">
        <v>362</v>
      </c>
      <c r="J87" s="24" t="s">
        <v>363</v>
      </c>
      <c r="K87" s="24" t="s">
        <v>364</v>
      </c>
      <c r="L87" s="24" t="s">
        <v>365</v>
      </c>
      <c r="M87" s="24" t="s">
        <v>366</v>
      </c>
      <c r="N87" s="24" t="s">
        <v>102</v>
      </c>
      <c r="O87" s="24" t="s">
        <v>245</v>
      </c>
      <c r="P87" s="24">
        <v>40</v>
      </c>
      <c r="Q87" s="26">
        <v>89.3</v>
      </c>
      <c r="R87" s="26">
        <v>3572</v>
      </c>
      <c r="S87" s="26">
        <v>3572</v>
      </c>
      <c r="T87" s="26">
        <f t="shared" si="4"/>
        <v>3822.0400000000004</v>
      </c>
      <c r="U87" s="26">
        <f t="shared" si="5"/>
        <v>4089.5828000000006</v>
      </c>
      <c r="V87" s="24" t="s">
        <v>53</v>
      </c>
      <c r="W87" s="24" t="s">
        <v>54</v>
      </c>
      <c r="X87" s="24" t="s">
        <v>55</v>
      </c>
      <c r="Y87" s="24" t="s">
        <v>56</v>
      </c>
      <c r="Z87" s="24" t="s">
        <v>57</v>
      </c>
      <c r="AA87" s="24" t="s">
        <v>58</v>
      </c>
      <c r="AB87" s="24">
        <v>0</v>
      </c>
      <c r="AC87" s="24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</row>
    <row r="88" spans="1:65" ht="15" customHeight="1" x14ac:dyDescent="0.25">
      <c r="A88" s="23">
        <v>77</v>
      </c>
      <c r="B88" s="24" t="s">
        <v>40</v>
      </c>
      <c r="C88" s="25">
        <v>261</v>
      </c>
      <c r="D88" s="25" t="s">
        <v>41</v>
      </c>
      <c r="E88" s="25" t="s">
        <v>42</v>
      </c>
      <c r="F88" s="25" t="s">
        <v>43</v>
      </c>
      <c r="G88" s="24" t="s">
        <v>44</v>
      </c>
      <c r="H88" s="24" t="s">
        <v>45</v>
      </c>
      <c r="I88" s="24" t="s">
        <v>367</v>
      </c>
      <c r="J88" s="24" t="s">
        <v>368</v>
      </c>
      <c r="K88" s="24" t="s">
        <v>369</v>
      </c>
      <c r="L88" s="24" t="s">
        <v>370</v>
      </c>
      <c r="M88" s="24" t="s">
        <v>371</v>
      </c>
      <c r="N88" s="24" t="s">
        <v>102</v>
      </c>
      <c r="O88" s="24" t="s">
        <v>70</v>
      </c>
      <c r="P88" s="24">
        <v>50</v>
      </c>
      <c r="Q88" s="26">
        <v>4100</v>
      </c>
      <c r="R88" s="26">
        <v>205000</v>
      </c>
      <c r="S88" s="26">
        <v>205000</v>
      </c>
      <c r="T88" s="26">
        <f t="shared" si="4"/>
        <v>219350</v>
      </c>
      <c r="U88" s="26">
        <f t="shared" si="5"/>
        <v>234704.5</v>
      </c>
      <c r="V88" s="24" t="s">
        <v>53</v>
      </c>
      <c r="W88" s="24" t="s">
        <v>54</v>
      </c>
      <c r="X88" s="24" t="s">
        <v>55</v>
      </c>
      <c r="Y88" s="24" t="s">
        <v>56</v>
      </c>
      <c r="Z88" s="24" t="s">
        <v>57</v>
      </c>
      <c r="AA88" s="24" t="s">
        <v>58</v>
      </c>
      <c r="AB88" s="24">
        <v>0</v>
      </c>
      <c r="AC88" s="24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</row>
    <row r="89" spans="1:65" ht="15" customHeight="1" x14ac:dyDescent="0.25">
      <c r="A89" s="23">
        <v>78</v>
      </c>
      <c r="B89" s="24" t="s">
        <v>40</v>
      </c>
      <c r="C89" s="25">
        <v>261</v>
      </c>
      <c r="D89" s="25" t="s">
        <v>41</v>
      </c>
      <c r="E89" s="25" t="s">
        <v>42</v>
      </c>
      <c r="F89" s="25" t="s">
        <v>43</v>
      </c>
      <c r="G89" s="24" t="s">
        <v>44</v>
      </c>
      <c r="H89" s="24" t="s">
        <v>45</v>
      </c>
      <c r="I89" s="24" t="s">
        <v>372</v>
      </c>
      <c r="J89" s="24" t="s">
        <v>373</v>
      </c>
      <c r="K89" s="24" t="s">
        <v>374</v>
      </c>
      <c r="L89" s="24" t="s">
        <v>375</v>
      </c>
      <c r="M89" s="24" t="s">
        <v>376</v>
      </c>
      <c r="N89" s="24" t="s">
        <v>102</v>
      </c>
      <c r="O89" s="24" t="s">
        <v>70</v>
      </c>
      <c r="P89" s="24">
        <v>4.7</v>
      </c>
      <c r="Q89" s="26">
        <v>5700</v>
      </c>
      <c r="R89" s="26">
        <v>26790</v>
      </c>
      <c r="S89" s="26">
        <v>26790</v>
      </c>
      <c r="T89" s="26">
        <f t="shared" si="4"/>
        <v>28665.300000000003</v>
      </c>
      <c r="U89" s="26">
        <f t="shared" si="5"/>
        <v>30671.871000000006</v>
      </c>
      <c r="V89" s="24" t="s">
        <v>53</v>
      </c>
      <c r="W89" s="24" t="s">
        <v>54</v>
      </c>
      <c r="X89" s="24" t="s">
        <v>55</v>
      </c>
      <c r="Y89" s="24" t="s">
        <v>56</v>
      </c>
      <c r="Z89" s="24" t="s">
        <v>57</v>
      </c>
      <c r="AA89" s="24" t="s">
        <v>58</v>
      </c>
      <c r="AB89" s="24">
        <v>0</v>
      </c>
      <c r="AC89" s="24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</row>
    <row r="90" spans="1:65" ht="15" customHeight="1" x14ac:dyDescent="0.25">
      <c r="A90" s="23">
        <v>79</v>
      </c>
      <c r="B90" s="24" t="s">
        <v>40</v>
      </c>
      <c r="C90" s="25">
        <v>261</v>
      </c>
      <c r="D90" s="25" t="s">
        <v>41</v>
      </c>
      <c r="E90" s="25" t="s">
        <v>42</v>
      </c>
      <c r="F90" s="25" t="s">
        <v>43</v>
      </c>
      <c r="G90" s="24" t="s">
        <v>44</v>
      </c>
      <c r="H90" s="24" t="s">
        <v>45</v>
      </c>
      <c r="I90" s="24" t="s">
        <v>377</v>
      </c>
      <c r="J90" s="24" t="s">
        <v>378</v>
      </c>
      <c r="K90" s="24" t="s">
        <v>379</v>
      </c>
      <c r="L90" s="24" t="s">
        <v>380</v>
      </c>
      <c r="M90" s="24" t="s">
        <v>381</v>
      </c>
      <c r="N90" s="24" t="s">
        <v>102</v>
      </c>
      <c r="O90" s="24" t="s">
        <v>70</v>
      </c>
      <c r="P90" s="24">
        <v>75</v>
      </c>
      <c r="Q90" s="26">
        <v>1800</v>
      </c>
      <c r="R90" s="26">
        <v>135000</v>
      </c>
      <c r="S90" s="26">
        <v>135000</v>
      </c>
      <c r="T90" s="26">
        <f t="shared" si="4"/>
        <v>144450</v>
      </c>
      <c r="U90" s="26">
        <f t="shared" si="5"/>
        <v>154561.5</v>
      </c>
      <c r="V90" s="24" t="s">
        <v>53</v>
      </c>
      <c r="W90" s="24" t="s">
        <v>54</v>
      </c>
      <c r="X90" s="24" t="s">
        <v>55</v>
      </c>
      <c r="Y90" s="24" t="s">
        <v>56</v>
      </c>
      <c r="Z90" s="24" t="s">
        <v>57</v>
      </c>
      <c r="AA90" s="24" t="s">
        <v>58</v>
      </c>
      <c r="AB90" s="24">
        <v>0</v>
      </c>
      <c r="AC90" s="24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</row>
    <row r="91" spans="1:65" ht="15" customHeight="1" x14ac:dyDescent="0.25">
      <c r="A91" s="23">
        <v>80</v>
      </c>
      <c r="B91" s="24" t="s">
        <v>40</v>
      </c>
      <c r="C91" s="25">
        <v>261</v>
      </c>
      <c r="D91" s="25" t="s">
        <v>41</v>
      </c>
      <c r="E91" s="25" t="s">
        <v>42</v>
      </c>
      <c r="F91" s="25" t="s">
        <v>43</v>
      </c>
      <c r="G91" s="24" t="s">
        <v>44</v>
      </c>
      <c r="H91" s="24" t="s">
        <v>45</v>
      </c>
      <c r="I91" s="24" t="s">
        <v>382</v>
      </c>
      <c r="J91" s="24" t="s">
        <v>383</v>
      </c>
      <c r="K91" s="24" t="s">
        <v>384</v>
      </c>
      <c r="L91" s="24" t="s">
        <v>385</v>
      </c>
      <c r="M91" s="24" t="s">
        <v>386</v>
      </c>
      <c r="N91" s="24" t="s">
        <v>102</v>
      </c>
      <c r="O91" s="24" t="s">
        <v>70</v>
      </c>
      <c r="P91" s="24">
        <v>12500</v>
      </c>
      <c r="Q91" s="26">
        <v>73</v>
      </c>
      <c r="R91" s="26">
        <v>912500</v>
      </c>
      <c r="S91" s="26">
        <v>912500</v>
      </c>
      <c r="T91" s="26">
        <f t="shared" si="4"/>
        <v>976375</v>
      </c>
      <c r="U91" s="26">
        <f t="shared" si="5"/>
        <v>1044721.2500000001</v>
      </c>
      <c r="V91" s="24" t="s">
        <v>53</v>
      </c>
      <c r="W91" s="24" t="s">
        <v>54</v>
      </c>
      <c r="X91" s="24" t="s">
        <v>55</v>
      </c>
      <c r="Y91" s="24" t="s">
        <v>56</v>
      </c>
      <c r="Z91" s="24" t="s">
        <v>57</v>
      </c>
      <c r="AA91" s="24" t="s">
        <v>58</v>
      </c>
      <c r="AB91" s="24">
        <v>0</v>
      </c>
      <c r="AC91" s="24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</row>
    <row r="92" spans="1:65" ht="15" customHeight="1" x14ac:dyDescent="0.25">
      <c r="A92" s="23">
        <v>81</v>
      </c>
      <c r="B92" s="24" t="s">
        <v>40</v>
      </c>
      <c r="C92" s="25">
        <v>261</v>
      </c>
      <c r="D92" s="25" t="s">
        <v>41</v>
      </c>
      <c r="E92" s="25" t="s">
        <v>42</v>
      </c>
      <c r="F92" s="25" t="s">
        <v>43</v>
      </c>
      <c r="G92" s="24" t="s">
        <v>44</v>
      </c>
      <c r="H92" s="24" t="s">
        <v>45</v>
      </c>
      <c r="I92" s="24" t="s">
        <v>387</v>
      </c>
      <c r="J92" s="24" t="s">
        <v>66</v>
      </c>
      <c r="K92" s="24" t="s">
        <v>388</v>
      </c>
      <c r="L92" s="24" t="s">
        <v>389</v>
      </c>
      <c r="M92" s="24" t="s">
        <v>390</v>
      </c>
      <c r="N92" s="24" t="s">
        <v>102</v>
      </c>
      <c r="O92" s="24" t="s">
        <v>70</v>
      </c>
      <c r="P92" s="24">
        <v>300</v>
      </c>
      <c r="Q92" s="26">
        <v>1550</v>
      </c>
      <c r="R92" s="26">
        <v>465000</v>
      </c>
      <c r="S92" s="26">
        <v>465000</v>
      </c>
      <c r="T92" s="26">
        <f t="shared" si="4"/>
        <v>497550</v>
      </c>
      <c r="U92" s="26">
        <f t="shared" si="5"/>
        <v>532378.5</v>
      </c>
      <c r="V92" s="24" t="s">
        <v>53</v>
      </c>
      <c r="W92" s="24" t="s">
        <v>54</v>
      </c>
      <c r="X92" s="24" t="s">
        <v>55</v>
      </c>
      <c r="Y92" s="24" t="s">
        <v>56</v>
      </c>
      <c r="Z92" s="24" t="s">
        <v>57</v>
      </c>
      <c r="AA92" s="24" t="s">
        <v>58</v>
      </c>
      <c r="AB92" s="24">
        <v>0</v>
      </c>
      <c r="AC92" s="24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</row>
    <row r="93" spans="1:65" ht="15" customHeight="1" x14ac:dyDescent="0.25">
      <c r="A93" s="23">
        <v>82</v>
      </c>
      <c r="B93" s="24" t="s">
        <v>40</v>
      </c>
      <c r="C93" s="25">
        <v>261</v>
      </c>
      <c r="D93" s="25" t="s">
        <v>41</v>
      </c>
      <c r="E93" s="25" t="s">
        <v>42</v>
      </c>
      <c r="F93" s="25" t="s">
        <v>43</v>
      </c>
      <c r="G93" s="24" t="s">
        <v>44</v>
      </c>
      <c r="H93" s="24" t="s">
        <v>45</v>
      </c>
      <c r="I93" s="24" t="s">
        <v>391</v>
      </c>
      <c r="J93" s="24" t="s">
        <v>392</v>
      </c>
      <c r="K93" s="24" t="s">
        <v>125</v>
      </c>
      <c r="L93" s="24" t="s">
        <v>393</v>
      </c>
      <c r="M93" s="24" t="s">
        <v>394</v>
      </c>
      <c r="N93" s="24" t="s">
        <v>102</v>
      </c>
      <c r="O93" s="24" t="s">
        <v>70</v>
      </c>
      <c r="P93" s="24">
        <v>65</v>
      </c>
      <c r="Q93" s="26">
        <v>1960</v>
      </c>
      <c r="R93" s="26">
        <v>127400</v>
      </c>
      <c r="S93" s="26">
        <v>127400</v>
      </c>
      <c r="T93" s="26">
        <f t="shared" si="4"/>
        <v>136318</v>
      </c>
      <c r="U93" s="26">
        <f t="shared" si="5"/>
        <v>145860.26</v>
      </c>
      <c r="V93" s="24" t="s">
        <v>53</v>
      </c>
      <c r="W93" s="24" t="s">
        <v>54</v>
      </c>
      <c r="X93" s="24" t="s">
        <v>55</v>
      </c>
      <c r="Y93" s="24" t="s">
        <v>56</v>
      </c>
      <c r="Z93" s="24" t="s">
        <v>57</v>
      </c>
      <c r="AA93" s="24" t="s">
        <v>58</v>
      </c>
      <c r="AB93" s="24">
        <v>0</v>
      </c>
      <c r="AC93" s="24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</row>
    <row r="94" spans="1:65" ht="15" customHeight="1" x14ac:dyDescent="0.25">
      <c r="A94" s="23">
        <v>83</v>
      </c>
      <c r="B94" s="24" t="s">
        <v>40</v>
      </c>
      <c r="C94" s="25">
        <v>261</v>
      </c>
      <c r="D94" s="25" t="s">
        <v>41</v>
      </c>
      <c r="E94" s="25" t="s">
        <v>42</v>
      </c>
      <c r="F94" s="25" t="s">
        <v>43</v>
      </c>
      <c r="G94" s="24" t="s">
        <v>44</v>
      </c>
      <c r="H94" s="24" t="s">
        <v>45</v>
      </c>
      <c r="I94" s="24" t="s">
        <v>395</v>
      </c>
      <c r="J94" s="24" t="s">
        <v>396</v>
      </c>
      <c r="K94" s="24" t="s">
        <v>397</v>
      </c>
      <c r="L94" s="24" t="s">
        <v>398</v>
      </c>
      <c r="M94" s="24" t="s">
        <v>399</v>
      </c>
      <c r="N94" s="24" t="s">
        <v>102</v>
      </c>
      <c r="O94" s="24" t="s">
        <v>64</v>
      </c>
      <c r="P94" s="24">
        <v>2100</v>
      </c>
      <c r="Q94" s="26">
        <v>790</v>
      </c>
      <c r="R94" s="26">
        <v>1659000</v>
      </c>
      <c r="S94" s="26">
        <v>1659000</v>
      </c>
      <c r="T94" s="26">
        <f t="shared" si="4"/>
        <v>1775130</v>
      </c>
      <c r="U94" s="26">
        <f t="shared" si="5"/>
        <v>1899389.1</v>
      </c>
      <c r="V94" s="24" t="s">
        <v>53</v>
      </c>
      <c r="W94" s="24" t="s">
        <v>54</v>
      </c>
      <c r="X94" s="24" t="s">
        <v>55</v>
      </c>
      <c r="Y94" s="24" t="s">
        <v>56</v>
      </c>
      <c r="Z94" s="24" t="s">
        <v>57</v>
      </c>
      <c r="AA94" s="24" t="s">
        <v>58</v>
      </c>
      <c r="AB94" s="24">
        <v>0</v>
      </c>
      <c r="AC94" s="24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</row>
    <row r="95" spans="1:65" ht="15" customHeight="1" x14ac:dyDescent="0.25">
      <c r="A95" s="23">
        <v>84</v>
      </c>
      <c r="B95" s="24" t="s">
        <v>40</v>
      </c>
      <c r="C95" s="25">
        <v>261</v>
      </c>
      <c r="D95" s="25" t="s">
        <v>41</v>
      </c>
      <c r="E95" s="25" t="s">
        <v>42</v>
      </c>
      <c r="F95" s="25" t="s">
        <v>43</v>
      </c>
      <c r="G95" s="24" t="s">
        <v>44</v>
      </c>
      <c r="H95" s="24" t="s">
        <v>45</v>
      </c>
      <c r="I95" s="24" t="s">
        <v>400</v>
      </c>
      <c r="J95" s="24" t="s">
        <v>401</v>
      </c>
      <c r="K95" s="24" t="s">
        <v>402</v>
      </c>
      <c r="L95" s="24" t="s">
        <v>403</v>
      </c>
      <c r="M95" s="24" t="s">
        <v>404</v>
      </c>
      <c r="N95" s="24" t="s">
        <v>102</v>
      </c>
      <c r="O95" s="24" t="s">
        <v>245</v>
      </c>
      <c r="P95" s="24">
        <v>1000</v>
      </c>
      <c r="Q95" s="26">
        <v>350</v>
      </c>
      <c r="R95" s="26">
        <v>350000</v>
      </c>
      <c r="S95" s="26">
        <v>350000</v>
      </c>
      <c r="T95" s="26">
        <f t="shared" si="4"/>
        <v>374500</v>
      </c>
      <c r="U95" s="26">
        <f t="shared" si="5"/>
        <v>400715</v>
      </c>
      <c r="V95" s="24" t="s">
        <v>53</v>
      </c>
      <c r="W95" s="24" t="s">
        <v>54</v>
      </c>
      <c r="X95" s="24" t="s">
        <v>55</v>
      </c>
      <c r="Y95" s="24" t="s">
        <v>56</v>
      </c>
      <c r="Z95" s="24" t="s">
        <v>57</v>
      </c>
      <c r="AA95" s="24" t="s">
        <v>58</v>
      </c>
      <c r="AB95" s="24">
        <v>0</v>
      </c>
      <c r="AC95" s="24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</row>
    <row r="96" spans="1:65" ht="15" customHeight="1" x14ac:dyDescent="0.25">
      <c r="A96" s="23">
        <v>85</v>
      </c>
      <c r="B96" s="24" t="s">
        <v>40</v>
      </c>
      <c r="C96" s="25">
        <v>261</v>
      </c>
      <c r="D96" s="25" t="s">
        <v>41</v>
      </c>
      <c r="E96" s="25" t="s">
        <v>42</v>
      </c>
      <c r="F96" s="25" t="s">
        <v>43</v>
      </c>
      <c r="G96" s="24" t="s">
        <v>44</v>
      </c>
      <c r="H96" s="24" t="s">
        <v>45</v>
      </c>
      <c r="I96" s="24" t="s">
        <v>405</v>
      </c>
      <c r="J96" s="24" t="s">
        <v>406</v>
      </c>
      <c r="K96" s="24" t="s">
        <v>407</v>
      </c>
      <c r="L96" s="24" t="s">
        <v>408</v>
      </c>
      <c r="M96" s="24" t="s">
        <v>409</v>
      </c>
      <c r="N96" s="24" t="s">
        <v>102</v>
      </c>
      <c r="O96" s="24" t="s">
        <v>245</v>
      </c>
      <c r="P96" s="24">
        <v>350</v>
      </c>
      <c r="Q96" s="26">
        <v>550</v>
      </c>
      <c r="R96" s="26">
        <v>192500</v>
      </c>
      <c r="S96" s="26">
        <v>192500</v>
      </c>
      <c r="T96" s="26">
        <f t="shared" si="4"/>
        <v>205975</v>
      </c>
      <c r="U96" s="26">
        <f t="shared" si="5"/>
        <v>220393.25</v>
      </c>
      <c r="V96" s="24" t="s">
        <v>53</v>
      </c>
      <c r="W96" s="24" t="s">
        <v>54</v>
      </c>
      <c r="X96" s="24" t="s">
        <v>55</v>
      </c>
      <c r="Y96" s="24" t="s">
        <v>56</v>
      </c>
      <c r="Z96" s="24" t="s">
        <v>57</v>
      </c>
      <c r="AA96" s="24" t="s">
        <v>58</v>
      </c>
      <c r="AB96" s="24">
        <v>0</v>
      </c>
      <c r="AC96" s="24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</row>
    <row r="97" spans="1:65" ht="15" customHeight="1" x14ac:dyDescent="0.25">
      <c r="A97" s="23">
        <v>86</v>
      </c>
      <c r="B97" s="24" t="s">
        <v>40</v>
      </c>
      <c r="C97" s="25">
        <v>261</v>
      </c>
      <c r="D97" s="25" t="s">
        <v>41</v>
      </c>
      <c r="E97" s="25" t="s">
        <v>42</v>
      </c>
      <c r="F97" s="25" t="s">
        <v>43</v>
      </c>
      <c r="G97" s="24" t="s">
        <v>44</v>
      </c>
      <c r="H97" s="24" t="s">
        <v>45</v>
      </c>
      <c r="I97" s="24" t="s">
        <v>410</v>
      </c>
      <c r="J97" s="24" t="s">
        <v>411</v>
      </c>
      <c r="K97" s="24" t="s">
        <v>412</v>
      </c>
      <c r="L97" s="24" t="s">
        <v>413</v>
      </c>
      <c r="M97" s="24" t="s">
        <v>414</v>
      </c>
      <c r="N97" s="24" t="s">
        <v>102</v>
      </c>
      <c r="O97" s="24" t="s">
        <v>245</v>
      </c>
      <c r="P97" s="24">
        <v>35</v>
      </c>
      <c r="Q97" s="26">
        <v>450</v>
      </c>
      <c r="R97" s="26">
        <v>15750</v>
      </c>
      <c r="S97" s="26">
        <v>15750</v>
      </c>
      <c r="T97" s="26">
        <f t="shared" si="4"/>
        <v>16852.5</v>
      </c>
      <c r="U97" s="26">
        <f t="shared" si="5"/>
        <v>18032.174999999999</v>
      </c>
      <c r="V97" s="24" t="s">
        <v>53</v>
      </c>
      <c r="W97" s="24" t="s">
        <v>54</v>
      </c>
      <c r="X97" s="24" t="s">
        <v>55</v>
      </c>
      <c r="Y97" s="24" t="s">
        <v>56</v>
      </c>
      <c r="Z97" s="24" t="s">
        <v>57</v>
      </c>
      <c r="AA97" s="24" t="s">
        <v>58</v>
      </c>
      <c r="AB97" s="24">
        <v>0</v>
      </c>
      <c r="AC97" s="24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</row>
    <row r="98" spans="1:65" ht="15" customHeight="1" x14ac:dyDescent="0.25">
      <c r="A98" s="23">
        <v>87</v>
      </c>
      <c r="B98" s="24" t="s">
        <v>40</v>
      </c>
      <c r="C98" s="25">
        <v>261</v>
      </c>
      <c r="D98" s="25" t="s">
        <v>41</v>
      </c>
      <c r="E98" s="25" t="s">
        <v>42</v>
      </c>
      <c r="F98" s="25" t="s">
        <v>43</v>
      </c>
      <c r="G98" s="24" t="s">
        <v>44</v>
      </c>
      <c r="H98" s="24" t="s">
        <v>45</v>
      </c>
      <c r="I98" s="24" t="s">
        <v>415</v>
      </c>
      <c r="J98" s="24" t="s">
        <v>416</v>
      </c>
      <c r="K98" s="24" t="s">
        <v>417</v>
      </c>
      <c r="L98" s="24" t="s">
        <v>418</v>
      </c>
      <c r="M98" s="24" t="s">
        <v>419</v>
      </c>
      <c r="N98" s="24" t="s">
        <v>102</v>
      </c>
      <c r="O98" s="24" t="s">
        <v>70</v>
      </c>
      <c r="P98" s="24">
        <v>250</v>
      </c>
      <c r="Q98" s="26">
        <v>750</v>
      </c>
      <c r="R98" s="26">
        <v>187500</v>
      </c>
      <c r="S98" s="26">
        <v>187500</v>
      </c>
      <c r="T98" s="26">
        <f t="shared" si="4"/>
        <v>200625</v>
      </c>
      <c r="U98" s="26">
        <f t="shared" si="5"/>
        <v>214668.75</v>
      </c>
      <c r="V98" s="24" t="s">
        <v>53</v>
      </c>
      <c r="W98" s="24" t="s">
        <v>54</v>
      </c>
      <c r="X98" s="24" t="s">
        <v>55</v>
      </c>
      <c r="Y98" s="24" t="s">
        <v>56</v>
      </c>
      <c r="Z98" s="24" t="s">
        <v>57</v>
      </c>
      <c r="AA98" s="24" t="s">
        <v>58</v>
      </c>
      <c r="AB98" s="24">
        <v>0</v>
      </c>
      <c r="AC98" s="24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</row>
    <row r="99" spans="1:65" ht="15" customHeight="1" x14ac:dyDescent="0.25">
      <c r="A99" s="23">
        <v>88</v>
      </c>
      <c r="B99" s="24" t="s">
        <v>40</v>
      </c>
      <c r="C99" s="25">
        <v>261</v>
      </c>
      <c r="D99" s="25" t="s">
        <v>41</v>
      </c>
      <c r="E99" s="25" t="s">
        <v>42</v>
      </c>
      <c r="F99" s="25" t="s">
        <v>43</v>
      </c>
      <c r="G99" s="24" t="s">
        <v>44</v>
      </c>
      <c r="H99" s="24" t="s">
        <v>45</v>
      </c>
      <c r="I99" s="24" t="s">
        <v>420</v>
      </c>
      <c r="J99" s="24" t="s">
        <v>421</v>
      </c>
      <c r="K99" s="24" t="s">
        <v>422</v>
      </c>
      <c r="L99" s="24" t="s">
        <v>423</v>
      </c>
      <c r="M99" s="24" t="s">
        <v>424</v>
      </c>
      <c r="N99" s="24" t="s">
        <v>102</v>
      </c>
      <c r="O99" s="24" t="s">
        <v>70</v>
      </c>
      <c r="P99" s="24">
        <v>80</v>
      </c>
      <c r="Q99" s="26">
        <v>4900</v>
      </c>
      <c r="R99" s="26">
        <v>392000</v>
      </c>
      <c r="S99" s="26">
        <v>392000</v>
      </c>
      <c r="T99" s="26">
        <f t="shared" si="4"/>
        <v>419440</v>
      </c>
      <c r="U99" s="26">
        <f t="shared" si="5"/>
        <v>448800.80000000005</v>
      </c>
      <c r="V99" s="24" t="s">
        <v>53</v>
      </c>
      <c r="W99" s="24" t="s">
        <v>54</v>
      </c>
      <c r="X99" s="24" t="s">
        <v>55</v>
      </c>
      <c r="Y99" s="24" t="s">
        <v>56</v>
      </c>
      <c r="Z99" s="24" t="s">
        <v>57</v>
      </c>
      <c r="AA99" s="24" t="s">
        <v>58</v>
      </c>
      <c r="AB99" s="24">
        <v>0</v>
      </c>
      <c r="AC99" s="24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</row>
    <row r="100" spans="1:65" ht="15" customHeight="1" x14ac:dyDescent="0.25">
      <c r="A100" s="23">
        <v>89</v>
      </c>
      <c r="B100" s="24" t="s">
        <v>40</v>
      </c>
      <c r="C100" s="25">
        <v>261</v>
      </c>
      <c r="D100" s="25" t="s">
        <v>41</v>
      </c>
      <c r="E100" s="25" t="s">
        <v>42</v>
      </c>
      <c r="F100" s="25" t="s">
        <v>43</v>
      </c>
      <c r="G100" s="24" t="s">
        <v>44</v>
      </c>
      <c r="H100" s="24" t="s">
        <v>45</v>
      </c>
      <c r="I100" s="24" t="s">
        <v>425</v>
      </c>
      <c r="J100" s="24" t="s">
        <v>426</v>
      </c>
      <c r="K100" s="24" t="s">
        <v>427</v>
      </c>
      <c r="L100" s="24" t="s">
        <v>428</v>
      </c>
      <c r="M100" s="24" t="s">
        <v>429</v>
      </c>
      <c r="N100" s="24" t="s">
        <v>102</v>
      </c>
      <c r="O100" s="24" t="s">
        <v>70</v>
      </c>
      <c r="P100" s="24">
        <v>525</v>
      </c>
      <c r="Q100" s="26">
        <v>395</v>
      </c>
      <c r="R100" s="26">
        <v>207375</v>
      </c>
      <c r="S100" s="26">
        <v>207375</v>
      </c>
      <c r="T100" s="26">
        <f t="shared" si="4"/>
        <v>221891.25</v>
      </c>
      <c r="U100" s="26">
        <f t="shared" si="5"/>
        <v>237423.63750000001</v>
      </c>
      <c r="V100" s="24" t="s">
        <v>53</v>
      </c>
      <c r="W100" s="24" t="s">
        <v>54</v>
      </c>
      <c r="X100" s="24" t="s">
        <v>55</v>
      </c>
      <c r="Y100" s="24" t="s">
        <v>56</v>
      </c>
      <c r="Z100" s="24" t="s">
        <v>57</v>
      </c>
      <c r="AA100" s="24" t="s">
        <v>58</v>
      </c>
      <c r="AB100" s="24">
        <v>0</v>
      </c>
      <c r="AC100" s="24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</row>
    <row r="101" spans="1:65" ht="15" customHeight="1" x14ac:dyDescent="0.25">
      <c r="A101" s="23">
        <v>90</v>
      </c>
      <c r="B101" s="24" t="s">
        <v>40</v>
      </c>
      <c r="C101" s="25">
        <v>261</v>
      </c>
      <c r="D101" s="25" t="s">
        <v>41</v>
      </c>
      <c r="E101" s="25" t="s">
        <v>42</v>
      </c>
      <c r="F101" s="25" t="s">
        <v>43</v>
      </c>
      <c r="G101" s="24" t="s">
        <v>44</v>
      </c>
      <c r="H101" s="24" t="s">
        <v>45</v>
      </c>
      <c r="I101" s="24" t="s">
        <v>430</v>
      </c>
      <c r="J101" s="24" t="s">
        <v>411</v>
      </c>
      <c r="K101" s="24" t="s">
        <v>431</v>
      </c>
      <c r="L101" s="24" t="s">
        <v>432</v>
      </c>
      <c r="M101" s="24" t="s">
        <v>433</v>
      </c>
      <c r="N101" s="24" t="s">
        <v>102</v>
      </c>
      <c r="O101" s="24" t="s">
        <v>70</v>
      </c>
      <c r="P101" s="24">
        <v>200</v>
      </c>
      <c r="Q101" s="26">
        <v>510</v>
      </c>
      <c r="R101" s="26">
        <v>102000</v>
      </c>
      <c r="S101" s="26">
        <v>102000</v>
      </c>
      <c r="T101" s="26">
        <f t="shared" si="4"/>
        <v>109140</v>
      </c>
      <c r="U101" s="26">
        <f t="shared" si="5"/>
        <v>116779.8</v>
      </c>
      <c r="V101" s="24" t="s">
        <v>53</v>
      </c>
      <c r="W101" s="24" t="s">
        <v>54</v>
      </c>
      <c r="X101" s="24" t="s">
        <v>55</v>
      </c>
      <c r="Y101" s="24" t="s">
        <v>56</v>
      </c>
      <c r="Z101" s="24" t="s">
        <v>57</v>
      </c>
      <c r="AA101" s="24" t="s">
        <v>58</v>
      </c>
      <c r="AB101" s="24">
        <v>0</v>
      </c>
      <c r="AC101" s="24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</row>
    <row r="102" spans="1:65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</row>
    <row r="103" spans="1:65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27" t="s">
        <v>434</v>
      </c>
      <c r="J103" s="27"/>
      <c r="K103" s="27"/>
      <c r="L103" s="27"/>
      <c r="M103" s="27"/>
      <c r="N103" s="27"/>
      <c r="O103" s="27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</row>
    <row r="104" spans="1:65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28" t="s">
        <v>435</v>
      </c>
      <c r="J104" s="28"/>
      <c r="K104" s="28"/>
      <c r="L104" s="28"/>
      <c r="M104" s="28"/>
      <c r="N104" s="28"/>
      <c r="O104" s="28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</row>
    <row r="105" spans="1:65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</row>
    <row r="106" spans="1:65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</row>
    <row r="107" spans="1:65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</row>
    <row r="108" spans="1:65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</row>
    <row r="109" spans="1:65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</row>
    <row r="110" spans="1:65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</row>
    <row r="111" spans="1:65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</row>
    <row r="112" spans="1:65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</row>
    <row r="113" spans="1:65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</row>
    <row r="114" spans="1:65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</row>
    <row r="115" spans="1:65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</row>
    <row r="116" spans="1:65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</row>
    <row r="117" spans="1:65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</row>
    <row r="118" spans="1:65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</row>
    <row r="119" spans="1:65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</row>
    <row r="120" spans="1:65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</row>
    <row r="121" spans="1:65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</row>
    <row r="122" spans="1:65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</row>
    <row r="123" spans="1:65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</row>
    <row r="124" spans="1:65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</row>
    <row r="125" spans="1:65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</row>
    <row r="126" spans="1:65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ht="1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ht="1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31" ht="1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31" ht="1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31" ht="1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31" ht="1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ht="1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ht="1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ht="1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31" ht="1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31" ht="1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ht="1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ht="1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ht="1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ht="1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ht="1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ht="1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ht="1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31" ht="1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31" ht="1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31" ht="1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31" ht="1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31" ht="1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31" ht="1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31" ht="1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31" ht="1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  <row r="153" spans="1:31" ht="1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  <row r="154" spans="1:31" ht="1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  <row r="155" spans="1:31" ht="1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  <row r="156" spans="1:31" ht="1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31" ht="1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31" ht="1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31" ht="1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31" ht="1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31" ht="1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  <row r="162" spans="1:31" ht="1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31" ht="1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31" ht="1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31" ht="1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  <row r="166" spans="1:31" ht="1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  <row r="167" spans="1:31" ht="1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  <row r="168" spans="1:31" ht="1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  <row r="169" spans="1:31" ht="1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</row>
    <row r="170" spans="1:31" ht="1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  <row r="171" spans="1:31" ht="1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</row>
    <row r="172" spans="1:31" ht="1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  <row r="173" spans="1:31" ht="1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  <row r="174" spans="1:31" ht="1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  <row r="175" spans="1:31" ht="1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  <row r="176" spans="1:31" ht="1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  <row r="177" spans="1:31" ht="1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</row>
    <row r="178" spans="1:31" ht="1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  <row r="179" spans="1:31" ht="1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</row>
    <row r="180" spans="1:31" ht="1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  <row r="181" spans="1:31" ht="1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  <row r="182" spans="1:31" ht="1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</row>
    <row r="183" spans="1:31" ht="1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</row>
    <row r="184" spans="1:31" ht="1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  <row r="185" spans="1:31" ht="1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  <row r="186" spans="1:31" ht="1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  <row r="187" spans="1:31" ht="1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  <row r="188" spans="1:31" ht="1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  <row r="189" spans="1:31" ht="1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  <row r="190" spans="1:31" ht="1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</row>
    <row r="191" spans="1:31" ht="1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</row>
    <row r="192" spans="1:31" ht="1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  <row r="193" spans="1:31" ht="1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</row>
    <row r="194" spans="1:31" ht="1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  <row r="195" spans="1:31" ht="1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</row>
    <row r="196" spans="1:31" ht="1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</row>
    <row r="197" spans="1:31" ht="1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</row>
    <row r="198" spans="1:31" ht="1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</row>
    <row r="199" spans="1:31" ht="1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  <row r="200" spans="1:31" ht="1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  <row r="201" spans="1:31" ht="1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  <row r="202" spans="1:31" ht="1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</row>
    <row r="203" spans="1:31" ht="1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</row>
  </sheetData>
  <mergeCells count="32">
    <mergeCell ref="AB9:AB10"/>
    <mergeCell ref="AC9:AC10"/>
    <mergeCell ref="I103:O103"/>
    <mergeCell ref="I104:O104"/>
    <mergeCell ref="V9:V10"/>
    <mergeCell ref="W9:W10"/>
    <mergeCell ref="X9:X10"/>
    <mergeCell ref="Y9:Y10"/>
    <mergeCell ref="Z9:Z10"/>
    <mergeCell ref="AA9:AA10"/>
    <mergeCell ref="P9:P10"/>
    <mergeCell ref="Q9:Q10"/>
    <mergeCell ref="R9:R10"/>
    <mergeCell ref="S9:S10"/>
    <mergeCell ref="T9:T10"/>
    <mergeCell ref="U9:U10"/>
    <mergeCell ref="J9:J10"/>
    <mergeCell ref="K9:K10"/>
    <mergeCell ref="L9:L10"/>
    <mergeCell ref="M9:M10"/>
    <mergeCell ref="N9:N10"/>
    <mergeCell ref="O9:O10"/>
    <mergeCell ref="A2:AC2"/>
    <mergeCell ref="J3:M3"/>
    <mergeCell ref="J4:J5"/>
    <mergeCell ref="L4:L5"/>
    <mergeCell ref="M4:M5"/>
    <mergeCell ref="A9:A10"/>
    <mergeCell ref="B9:B10"/>
    <mergeCell ref="C9:G9"/>
    <mergeCell ref="H9:H10"/>
    <mergeCell ref="I9:I10"/>
  </mergeCells>
  <pageMargins left="0.39370078740157483" right="0.39370078740157483" top="0.19685039370078741" bottom="0.19685039370078741" header="0.51181102362204722" footer="0.51181102362204722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админ</cp:lastModifiedBy>
  <cp:lastPrinted>2025-01-16T07:42:10Z</cp:lastPrinted>
  <dcterms:created xsi:type="dcterms:W3CDTF">2025-12-05T11:55:25Z</dcterms:created>
  <dcterms:modified xsi:type="dcterms:W3CDTF">2025-12-05T11:55:25Z</dcterms:modified>
</cp:coreProperties>
</file>